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1"/>
  </bookViews>
  <sheets>
    <sheet name="1" sheetId="2" r:id="rId1"/>
    <sheet name="2" sheetId="3" r:id="rId2"/>
    <sheet name="3" sheetId="4" r:id="rId3"/>
    <sheet name="4" sheetId="5" r:id="rId4"/>
    <sheet name="5" sheetId="6" r:id="rId5"/>
    <sheet name="6" sheetId="7" r:id="rId6"/>
    <sheet name="7" sheetId="8" r:id="rId7"/>
    <sheet name="8" sheetId="9" r:id="rId8"/>
    <sheet name="9" sheetId="10" r:id="rId9"/>
    <sheet name="10" sheetId="11" r:id="rId10"/>
    <sheet name="11" sheetId="12" r:id="rId11"/>
    <sheet name="12" sheetId="13" r:id="rId12"/>
    <sheet name="13" sheetId="14" r:id="rId13"/>
    <sheet name="14" sheetId="15" r:id="rId14"/>
    <sheet name="15" sheetId="16" r:id="rId15"/>
  </sheets>
  <definedNames>
    <definedName name="发放">#REF!</definedName>
    <definedName name="水电费">#REF!</definedName>
    <definedName name="一级指标">#REF!</definedName>
    <definedName name="产出指标">#REF!</definedName>
    <definedName name="申报表">#REF!</definedName>
    <definedName name="结果表">#REF!</definedName>
    <definedName name="满意度指标">#REF!</definedName>
    <definedName name="效益指标">#REF!</definedName>
    <definedName name="产出指标" localSheetId="11">#REF!</definedName>
    <definedName name="结果表" localSheetId="11">#REF!</definedName>
    <definedName name="满意度指标" localSheetId="11">#REF!</definedName>
    <definedName name="申报表" localSheetId="11">#REF!</definedName>
    <definedName name="效益指标" localSheetId="11">#REF!</definedName>
    <definedName name="一级指标" localSheetId="11">#REF!</definedName>
    <definedName name="_xlnm.Print_Area" localSheetId="11">'12'!$A$1:$K$33</definedName>
  </definedNames>
  <calcPr calcId="144525"/>
</workbook>
</file>

<file path=xl/sharedStrings.xml><?xml version="1.0" encoding="utf-8"?>
<sst xmlns="http://schemas.openxmlformats.org/spreadsheetml/2006/main" count="1645" uniqueCount="522">
  <si>
    <t>附2</t>
  </si>
  <si>
    <t>中央转移支付区域（耕地障碍修复利用）绩效目标自评表</t>
  </si>
  <si>
    <t>（2021年度）</t>
  </si>
  <si>
    <t>转移支付（项目）名称</t>
  </si>
  <si>
    <t>耕地生产障碍修复利用</t>
  </si>
  <si>
    <t>中央主管部门</t>
  </si>
  <si>
    <t>农业农村部</t>
  </si>
  <si>
    <t>地方主管部门</t>
  </si>
  <si>
    <t>省农业农村厅</t>
  </si>
  <si>
    <t>资金使用单位</t>
  </si>
  <si>
    <t>黔东南州农业农村局</t>
  </si>
  <si>
    <t>资金情况（万元）</t>
  </si>
  <si>
    <t>全年预算数（A)</t>
  </si>
  <si>
    <t>全年执行数（B）</t>
  </si>
  <si>
    <t>预算执行率（B/A)</t>
  </si>
  <si>
    <t>年度资金总额：</t>
  </si>
  <si>
    <t xml:space="preserve">  其中：中央财政资金</t>
  </si>
  <si>
    <t xml:space="preserve">    地方资金</t>
  </si>
  <si>
    <t xml:space="preserve">           其他资金</t>
  </si>
  <si>
    <t>总体
目标完成情况</t>
  </si>
  <si>
    <t>总体目标</t>
  </si>
  <si>
    <t>全年实际完成情况</t>
  </si>
  <si>
    <t>全程质量控制或技术培训至少12次、成果总结与提升技术研讨和论证至少５次、全程质量控制报告１套、辖区成果总结和提升材料１套。</t>
  </si>
  <si>
    <t xml:space="preserve">全程质量控制或技术培训16次、成果总结与提升技术研讨和论证５次、全程质量控制报告１套、辖区成果总结和提升材料１套。 </t>
  </si>
  <si>
    <t>绩效指标</t>
  </si>
  <si>
    <t>一级指标</t>
  </si>
  <si>
    <t>二级指标</t>
  </si>
  <si>
    <t>三级指标</t>
  </si>
  <si>
    <t>指标值</t>
  </si>
  <si>
    <t>全年实际完成值</t>
  </si>
  <si>
    <t>未完成原因和改进措施</t>
  </si>
  <si>
    <t xml:space="preserve">产
出
指
标
</t>
  </si>
  <si>
    <t>数量指标</t>
  </si>
  <si>
    <t>全程质量控制或技术培训次数</t>
  </si>
  <si>
    <t>12次</t>
  </si>
  <si>
    <t>16次</t>
  </si>
  <si>
    <t>成果总结与提升技术研讨和论证次数</t>
  </si>
  <si>
    <t>5次</t>
  </si>
  <si>
    <t>质量指标</t>
  </si>
  <si>
    <t>全程质量控制报告</t>
  </si>
  <si>
    <t>1套</t>
  </si>
  <si>
    <t>辖区实施县成果总结与提升材料</t>
  </si>
  <si>
    <t>时效指标</t>
  </si>
  <si>
    <t>2022年2月底前</t>
  </si>
  <si>
    <t>成本指标</t>
  </si>
  <si>
    <t>……</t>
  </si>
  <si>
    <t xml:space="preserve">效
益
指
标
</t>
  </si>
  <si>
    <t>经济效益</t>
  </si>
  <si>
    <t>社会效益</t>
  </si>
  <si>
    <t>生态效益</t>
  </si>
  <si>
    <t>农产品质量安全</t>
  </si>
  <si>
    <t>可持续影响</t>
  </si>
  <si>
    <t>满意度指标</t>
  </si>
  <si>
    <t>服务对象
满意度</t>
  </si>
  <si>
    <t>群众满意度</t>
  </si>
  <si>
    <r>
      <rPr>
        <sz val="9"/>
        <color rgb="FF000000"/>
        <rFont val="宋体"/>
        <charset val="134"/>
      </rPr>
      <t>技术培训满意</t>
    </r>
    <r>
      <rPr>
        <sz val="9"/>
        <color rgb="FF000000"/>
        <rFont val="仿宋_GB2312"/>
        <charset val="134"/>
      </rPr>
      <t>≥</t>
    </r>
    <r>
      <rPr>
        <sz val="9"/>
        <color rgb="FF000000"/>
        <rFont val="宋体"/>
        <charset val="134"/>
      </rPr>
      <t>80%</t>
    </r>
  </si>
  <si>
    <t>说明</t>
  </si>
  <si>
    <t>请在此处简要说明中央巡视、各级审计和财政监督中发现的问题及其所涉及的金额，如没有请填无。     （无）</t>
  </si>
  <si>
    <t>注：1.资金使用单位按项目绩效目标填报，主管部门汇总时按区域目标填报。</t>
  </si>
  <si>
    <t xml:space="preserve">    2.其他资金包括与中央财政资金、地方财政资金共同投入到同一项目的自有资金、社会资金，以及以前年度的结转结余资金等。</t>
  </si>
  <si>
    <t xml:space="preserve">    3.全年执行数是指按照国库集中支付制度要求，支付到商品和劳务供应者或用款单位形成的实际支出。</t>
  </si>
  <si>
    <t xml:space="preserve">    4.定量指标。地方各级主管部门对资金使用单位填写的实际完成值汇总时，绝对值直接累加计算，相对值按照资金额度加权平均计算。</t>
  </si>
  <si>
    <t xml:space="preserve">    5.定性指标。资金使用单位分别按照100%-80%（含）、80%-60%（含），60%-0%合理填写实际完成值。地方各级主管部门汇总时，按照资金额度加权平均计算。</t>
  </si>
  <si>
    <t>绩效目标自评表</t>
  </si>
  <si>
    <t>单位(盖章):黔东南州土壤肥料站</t>
  </si>
  <si>
    <t>填报日期：</t>
  </si>
  <si>
    <t>项目名称</t>
  </si>
  <si>
    <t>耕地障碍修复、耕地质量提升 黔财农【2020】296号</t>
  </si>
  <si>
    <t>主管部门名称代码</t>
  </si>
  <si>
    <t>贵州省农业农村厅</t>
  </si>
  <si>
    <t>实施单位</t>
  </si>
  <si>
    <r>
      <rPr>
        <sz val="9"/>
        <color theme="1"/>
        <rFont val="MS Mincho"/>
        <charset val="128"/>
      </rPr>
      <t> </t>
    </r>
    <r>
      <rPr>
        <sz val="9"/>
        <color theme="1"/>
        <rFont val="宋体"/>
        <charset val="134"/>
      </rPr>
      <t>项目资金</t>
    </r>
    <r>
      <rPr>
        <sz val="9"/>
        <color theme="1"/>
        <rFont val="MS Mincho"/>
        <charset val="128"/>
      </rPr>
      <t>(</t>
    </r>
    <r>
      <rPr>
        <sz val="9"/>
        <color theme="1"/>
        <rFont val="宋体"/>
        <charset val="134"/>
      </rPr>
      <t>万元</t>
    </r>
    <r>
      <rPr>
        <sz val="9"/>
        <color theme="1"/>
        <rFont val="MS Mincho"/>
        <charset val="128"/>
      </rPr>
      <t>)  </t>
    </r>
  </si>
  <si>
    <t>资 金 来 源</t>
  </si>
  <si>
    <t>年初预算数(A)</t>
  </si>
  <si>
    <t>追加预算数（B）</t>
  </si>
  <si>
    <t>全年执行数(C)</t>
  </si>
  <si>
    <t>执行率（C/A+B）</t>
  </si>
  <si>
    <t>年度资金总额:</t>
  </si>
  <si>
    <t>财政拨款</t>
  </si>
  <si>
    <t>其中:上级补助</t>
  </si>
  <si>
    <t>－</t>
  </si>
  <si>
    <t>本级安排</t>
  </si>
  <si>
    <t>其他资金</t>
  </si>
  <si>
    <t>年度总体目标</t>
  </si>
  <si>
    <t>年初设定目标</t>
  </si>
  <si>
    <t>年度总体目标完成情况</t>
  </si>
  <si>
    <r>
      <rPr>
        <sz val="9"/>
        <color theme="1"/>
        <rFont val="MS Mincho"/>
        <charset val="128"/>
      </rPr>
      <t>  耕地障碍修复</t>
    </r>
    <r>
      <rPr>
        <sz val="9"/>
        <color theme="1"/>
        <rFont val="宋体"/>
        <charset val="128"/>
      </rPr>
      <t>资金主要用于修复利用全程质量控制、技术培训与成果总结提升。耕地质量提升资金主要用于开展化肥减量增效示范，耕地质量监测、土壤墒情监测、取土化验、田间试验等测土配方施肥基础工作，开展施肥技术指导等。耕地质量等级持平或者提升;服务对象满意度≧90%。</t>
    </r>
  </si>
  <si>
    <r>
      <rPr>
        <sz val="9"/>
        <color theme="1"/>
        <rFont val="MS Mincho"/>
        <charset val="128"/>
      </rPr>
      <t>  </t>
    </r>
    <r>
      <rPr>
        <sz val="9"/>
        <color theme="1"/>
        <rFont val="宋体"/>
        <charset val="128"/>
      </rPr>
      <t>已完成全</t>
    </r>
    <r>
      <rPr>
        <sz val="9"/>
        <color theme="1"/>
        <rFont val="MS Mincho"/>
        <charset val="128"/>
      </rPr>
      <t>10</t>
    </r>
    <r>
      <rPr>
        <sz val="9"/>
        <color theme="1"/>
        <rFont val="宋体"/>
        <charset val="128"/>
      </rPr>
      <t>个田间试验，耕地质量及等级持平或者提升;服务对象满意度≧95%。</t>
    </r>
  </si>
  <si>
    <t>年度指标值(A)</t>
  </si>
  <si>
    <t>全年实际值(B)</t>
  </si>
  <si>
    <t>分值</t>
  </si>
  <si>
    <t>得分</t>
  </si>
  <si>
    <t>未完成原因分析</t>
  </si>
  <si>
    <t>投入   （10分）</t>
  </si>
  <si>
    <t>项目立项</t>
  </si>
  <si>
    <t>项目立项规范性</t>
  </si>
  <si>
    <t>符合国家法律法规、国民经济和社会发展总体规划</t>
  </si>
  <si>
    <t>绩效目标合理性</t>
  </si>
  <si>
    <t>符合本单位三定方案规定职责及长期规划</t>
  </si>
  <si>
    <t>绩效指标明确性</t>
  </si>
  <si>
    <t>可量化</t>
  </si>
  <si>
    <t>资金落实</t>
  </si>
  <si>
    <t>资金到位率</t>
  </si>
  <si>
    <t>到位及时率</t>
  </si>
  <si>
    <t>及时</t>
  </si>
  <si>
    <t>过程   （10分）</t>
  </si>
  <si>
    <t>项目管理</t>
  </si>
  <si>
    <t>管理制度健全性</t>
  </si>
  <si>
    <t>健全</t>
  </si>
  <si>
    <t>项目质量可控性</t>
  </si>
  <si>
    <t>可控</t>
  </si>
  <si>
    <t>财务管理</t>
  </si>
  <si>
    <t>资金使用合规性</t>
  </si>
  <si>
    <t>资金用途合规</t>
  </si>
  <si>
    <t>合规</t>
  </si>
  <si>
    <t>财务监控有效性</t>
  </si>
  <si>
    <t>有效</t>
  </si>
  <si>
    <t>预算资金执行率</t>
  </si>
  <si>
    <t>产出指标(40分)</t>
  </si>
  <si>
    <t>田间试验</t>
  </si>
  <si>
    <t>10个</t>
  </si>
  <si>
    <t>目前在写总结等</t>
  </si>
  <si>
    <t>耕地质量</t>
  </si>
  <si>
    <t>持平或提升</t>
  </si>
  <si>
    <t>实施年度内</t>
  </si>
  <si>
    <t>按时完成</t>
  </si>
  <si>
    <t>资金预算范围内</t>
  </si>
  <si>
    <t>效益指标（30分）</t>
  </si>
  <si>
    <t>经济效益指标</t>
  </si>
  <si>
    <t>耕地质量持平或提升</t>
  </si>
  <si>
    <t>社会效益指标</t>
  </si>
  <si>
    <t>提供耕地肥料利用率</t>
  </si>
  <si>
    <t>可持续影响指标</t>
  </si>
  <si>
    <t>可持续影响1</t>
  </si>
  <si>
    <t>培肥地力</t>
  </si>
  <si>
    <t>可持续影响2</t>
  </si>
  <si>
    <t>促进经济发展</t>
  </si>
  <si>
    <t>满意度指标(10分)</t>
  </si>
  <si>
    <t>服务对象</t>
  </si>
  <si>
    <t>服务对象满意度</t>
  </si>
  <si>
    <t>≥90%</t>
  </si>
  <si>
    <r>
      <rPr>
        <sz val="9"/>
        <color theme="1"/>
        <rFont val="Times New Roman"/>
        <charset val="134"/>
      </rPr>
      <t>       </t>
    </r>
    <r>
      <rPr>
        <sz val="9"/>
        <color theme="1"/>
        <rFont val="宋体"/>
        <charset val="134"/>
      </rPr>
      <t>总分</t>
    </r>
    <r>
      <rPr>
        <sz val="9"/>
        <color theme="1"/>
        <rFont val="Times New Roman"/>
        <charset val="134"/>
      </rPr>
      <t> </t>
    </r>
    <r>
      <rPr>
        <sz val="9"/>
        <color theme="1"/>
        <rFont val="宋体"/>
        <charset val="134"/>
      </rPr>
      <t xml:space="preserve"> </t>
    </r>
  </si>
  <si>
    <r>
      <rPr>
        <sz val="12"/>
        <color theme="1"/>
        <rFont val="宋体"/>
        <charset val="134"/>
      </rPr>
      <t>绩效 自评</t>
    </r>
    <r>
      <rPr>
        <sz val="12"/>
        <color theme="1"/>
        <rFont val="MS Mincho"/>
        <charset val="134"/>
      </rPr>
      <t>    </t>
    </r>
    <r>
      <rPr>
        <sz val="12"/>
        <color theme="1"/>
        <rFont val="宋体"/>
        <charset val="134"/>
      </rPr>
      <t xml:space="preserve"> </t>
    </r>
    <r>
      <rPr>
        <sz val="12"/>
        <color theme="1"/>
        <rFont val="MS Mincho"/>
        <charset val="134"/>
      </rPr>
      <t> </t>
    </r>
  </si>
  <si>
    <t>优秀</t>
  </si>
  <si>
    <t>联系人:</t>
  </si>
  <si>
    <t>侯春华</t>
  </si>
  <si>
    <t>联系电话:</t>
  </si>
  <si>
    <t xml:space="preserve"> 耕地地力等级变更调查评价黔财农[2020]295号</t>
  </si>
  <si>
    <t>＝</t>
  </si>
  <si>
    <r>
      <rPr>
        <sz val="9"/>
        <color theme="1"/>
        <rFont val="MS Mincho"/>
        <charset val="128"/>
      </rPr>
      <t>  </t>
    </r>
    <r>
      <rPr>
        <sz val="9"/>
        <color theme="1"/>
        <rFont val="宋体"/>
        <charset val="128"/>
      </rPr>
      <t>更新属性空间数据库16个;获得耕地质量等级评价结果16个 ;完成“三调”成果标注14个;完成数据更新应用系统1个 ;田间试验5个，绿肥示范种植</t>
    </r>
    <r>
      <rPr>
        <sz val="9"/>
        <color theme="1"/>
        <rFont val="MS Mincho"/>
        <charset val="128"/>
      </rPr>
      <t>1600</t>
    </r>
    <r>
      <rPr>
        <sz val="9"/>
        <color theme="1"/>
        <rFont val="宋体"/>
        <charset val="128"/>
      </rPr>
      <t>亩;化肥使用负增长;耕地质量等级持平或者提升;服务对象满意度≧90%。</t>
    </r>
  </si>
  <si>
    <r>
      <rPr>
        <sz val="9"/>
        <color theme="1"/>
        <rFont val="MS Mincho"/>
        <charset val="128"/>
      </rPr>
      <t>  </t>
    </r>
    <r>
      <rPr>
        <sz val="9"/>
        <color theme="1"/>
        <rFont val="宋体"/>
        <charset val="128"/>
      </rPr>
      <t>完成全市更新属性空间数据库16个;获得耕地质量等级评价结果16个 ;完成“三调”成果标注16个;完成数据更新应用系统1个 ;完成田间试验</t>
    </r>
    <r>
      <rPr>
        <sz val="9"/>
        <color theme="1"/>
        <rFont val="MS Mincho"/>
        <charset val="128"/>
      </rPr>
      <t>5</t>
    </r>
    <r>
      <rPr>
        <sz val="9"/>
        <color theme="1"/>
        <rFont val="宋体"/>
        <charset val="128"/>
      </rPr>
      <t>个，绿肥示范用种采购</t>
    </r>
    <r>
      <rPr>
        <sz val="9"/>
        <color theme="1"/>
        <rFont val="MS Mincho"/>
        <charset val="128"/>
      </rPr>
      <t>1</t>
    </r>
    <r>
      <rPr>
        <sz val="9"/>
        <color theme="1"/>
        <rFont val="宋体"/>
        <charset val="128"/>
      </rPr>
      <t>个;化肥使用负增长-3.67%;耕地质量及等级持平或者提升;服务对象满意度≧95%。</t>
    </r>
  </si>
  <si>
    <t>更新属性空间数据库</t>
  </si>
  <si>
    <t>16个</t>
  </si>
  <si>
    <t>获得耕地质量等级评价结果</t>
  </si>
  <si>
    <t>14个</t>
  </si>
  <si>
    <t>完成“三调”成果标注</t>
  </si>
  <si>
    <t>完成数据更新应用系统</t>
  </si>
  <si>
    <t>1个</t>
  </si>
  <si>
    <t>5个</t>
  </si>
  <si>
    <t>绿肥示范种植</t>
  </si>
  <si>
    <t>1600亩</t>
  </si>
  <si>
    <t>附件1</t>
  </si>
  <si>
    <t>州本级项目支出绩效目标自评表（参考）</t>
  </si>
  <si>
    <t xml:space="preserve">     (2021年度)</t>
  </si>
  <si>
    <t>单位（盖章）：</t>
  </si>
  <si>
    <t>填报日期：2022.3.29</t>
  </si>
  <si>
    <t>动物防疫补助经费</t>
  </si>
  <si>
    <t>主管部门及代码</t>
  </si>
  <si>
    <t>黔东南州动物疫病预防控制中心、黔东南州农业农村发展中心</t>
  </si>
  <si>
    <t>项目资金（万元）</t>
  </si>
  <si>
    <t>资金来源</t>
  </si>
  <si>
    <t>年初预算数（A)</t>
  </si>
  <si>
    <t>全年执行数（C）</t>
  </si>
  <si>
    <t>执行率（C/A+B)</t>
  </si>
  <si>
    <t>资金总额（万元）</t>
  </si>
  <si>
    <t>—</t>
  </si>
  <si>
    <t>其中：上级补助</t>
  </si>
  <si>
    <t>预期目标</t>
  </si>
  <si>
    <t>实际完成情况</t>
  </si>
  <si>
    <t>努力确保不发生区域性重大动物疫情。</t>
  </si>
  <si>
    <t>未发生区域性重大动物疫情。</t>
  </si>
  <si>
    <t>指标</t>
  </si>
  <si>
    <t>年度指标值（A）</t>
  </si>
  <si>
    <t>实际完成值（B）</t>
  </si>
  <si>
    <t>投入</t>
  </si>
  <si>
    <t>项目立项规范</t>
  </si>
  <si>
    <t>绩效目标合理</t>
  </si>
  <si>
    <t>绩效指标明确</t>
  </si>
  <si>
    <t>过程</t>
  </si>
  <si>
    <t>管理制度健全</t>
  </si>
  <si>
    <t>制度执行有效性</t>
  </si>
  <si>
    <t>制度执行有效</t>
  </si>
  <si>
    <t>项目质量可控</t>
  </si>
  <si>
    <t>资金使用合规</t>
  </si>
  <si>
    <t>财务监控有效</t>
  </si>
  <si>
    <t>产出指标</t>
  </si>
  <si>
    <t>数量</t>
  </si>
  <si>
    <t>数量1:完成省厅下达疫病监测样品率</t>
  </si>
  <si>
    <t>数量2:强制免疫病种应免畜禽的免疫密度</t>
  </si>
  <si>
    <t>数量3:2020年1月1日—12月31日期间突发疫情强制扑杀补助经费和养殖环节病死猪无害化处理补助发放率</t>
  </si>
  <si>
    <t>数量4:以行政村为单位动物产地检疫开展面率</t>
  </si>
  <si>
    <t>质量</t>
  </si>
  <si>
    <t>质量1：重大动物疫情依法处置率</t>
  </si>
  <si>
    <t>未发生重大动物疫情</t>
  </si>
  <si>
    <t>质量2:高致病性禽流感、口蹄疫、小反刍兽疫等病种的平均免疫抗体合格率</t>
  </si>
  <si>
    <t>≥70%</t>
  </si>
  <si>
    <t>时效</t>
  </si>
  <si>
    <t>时效：1年</t>
  </si>
  <si>
    <t>1年</t>
  </si>
  <si>
    <t>成本</t>
  </si>
  <si>
    <t>成本：106.85万元</t>
  </si>
  <si>
    <t>106.85万元</t>
  </si>
  <si>
    <t>11.07万元</t>
  </si>
  <si>
    <t>因2021年畜禽标识采购使用2019年、2020年结余的省级下达畜禽标识专项经费，故黔财农〔2021〕45号下达的畜禽标识专项经费92.85万元支出为0，将用于2022年牲畜耳标及动物卫生监督证章标志采购工作，预计采购工作于2022年10月底前完成。</t>
  </si>
  <si>
    <t>效益指标</t>
  </si>
  <si>
    <t>社会效益指标：口蹄疫、高致病性禽流感、布病等优先防治病种疫情</t>
  </si>
  <si>
    <t>保持平稳</t>
  </si>
  <si>
    <t>生态效益指标：大规模随意抛弃病死猪事件发生率</t>
  </si>
  <si>
    <t>≥80%</t>
  </si>
  <si>
    <t>总分</t>
  </si>
  <si>
    <t>绩效结论</t>
  </si>
  <si>
    <t>已完成年度目标任务。</t>
  </si>
  <si>
    <t>联系人：葛军</t>
  </si>
  <si>
    <r>
      <rPr>
        <sz val="9"/>
        <color indexed="8"/>
        <rFont val="宋体"/>
        <charset val="134"/>
      </rPr>
      <t>注：1.绩效自评采取打分评价的形式，满分为100分，各部门（单位）可根据指标的重要程度自主确定各项三级指标的权重分值，各项指标得分加总得出该项目绩效自评的总分。原则上一级指标分值统一设置为：投入指标10</t>
    </r>
    <r>
      <rPr>
        <sz val="9"/>
        <color indexed="8"/>
        <rFont val="宋体"/>
        <charset val="134"/>
      </rPr>
      <t>分、过程指标</t>
    </r>
    <r>
      <rPr>
        <sz val="9"/>
        <color indexed="8"/>
        <rFont val="宋体"/>
        <charset val="134"/>
      </rPr>
      <t>20</t>
    </r>
    <r>
      <rPr>
        <sz val="9"/>
        <color indexed="8"/>
        <rFont val="宋体"/>
        <charset val="134"/>
      </rPr>
      <t>分（其中预算资金执行率</t>
    </r>
    <r>
      <rPr>
        <sz val="9"/>
        <color indexed="8"/>
        <rFont val="宋体"/>
        <charset val="134"/>
      </rPr>
      <t>10</t>
    </r>
    <r>
      <rPr>
        <sz val="9"/>
        <color indexed="8"/>
        <rFont val="宋体"/>
        <charset val="134"/>
      </rPr>
      <t>分）、产出指标</t>
    </r>
    <r>
      <rPr>
        <sz val="9"/>
        <color indexed="8"/>
        <rFont val="宋体"/>
        <charset val="134"/>
      </rPr>
      <t>35</t>
    </r>
    <r>
      <rPr>
        <sz val="9"/>
        <color indexed="8"/>
        <rFont val="宋体"/>
        <charset val="134"/>
      </rPr>
      <t>分、效益指标</t>
    </r>
    <r>
      <rPr>
        <sz val="9"/>
        <color indexed="8"/>
        <rFont val="宋体"/>
        <charset val="134"/>
      </rPr>
      <t>25</t>
    </r>
    <r>
      <rPr>
        <sz val="9"/>
        <color indexed="8"/>
        <rFont val="宋体"/>
        <charset val="134"/>
      </rPr>
      <t>分、服务对象满意度</t>
    </r>
    <r>
      <rPr>
        <sz val="9"/>
        <color indexed="8"/>
        <rFont val="宋体"/>
        <charset val="134"/>
      </rPr>
      <t>10</t>
    </r>
    <r>
      <rPr>
        <sz val="9"/>
        <color indexed="8"/>
        <rFont val="宋体"/>
        <charset val="134"/>
      </rPr>
      <t>分。如有特殊情况，除预算资金执行率外，其他指标权重可作适当调整，但总分应为100分。各项三级指标得分最高不能超过该指标分值 。</t>
    </r>
  </si>
  <si>
    <t>2.未完成原因分析：说明偏离目标、不能完成目标的原因及拟采取的措施。</t>
  </si>
  <si>
    <r>
      <rPr>
        <sz val="9"/>
        <color indexed="8"/>
        <rFont val="宋体"/>
        <charset val="134"/>
      </rPr>
      <t>3.定量指标若为正向指标（即指标值为≥*），则得分计算方法应用实际完成值（（</t>
    </r>
    <r>
      <rPr>
        <sz val="9"/>
        <color indexed="8"/>
        <rFont val="宋体"/>
        <charset val="134"/>
      </rPr>
      <t>B</t>
    </r>
    <r>
      <rPr>
        <sz val="9"/>
        <color indexed="8"/>
        <rFont val="宋体"/>
        <charset val="134"/>
      </rPr>
      <t>）/年度指标值（A</t>
    </r>
    <r>
      <rPr>
        <sz val="9"/>
        <color indexed="8"/>
        <rFont val="宋体"/>
        <charset val="134"/>
      </rPr>
      <t>）*该指标分值；若定量指标为反向指标(即指标值为≤*），则得分计算方法应用年度指标值（A）/实际完成值（B）*该指标分值。</t>
    </r>
  </si>
  <si>
    <t>4.定性指标根据指标完成情况分为：达成预期指标、部分达成预期指标并具有一定效果、未达成预期指标且效果较差三档，分别按照该指标对应分值区间100-80%（含）、80-50%（含）、50-0%合理确定分值。定量指标完成指标值的，记该指标所赋全部分值；未完成的，按照完成值与指标值的比例计分。</t>
  </si>
  <si>
    <t>黔东南州农业农村局兽医管理科、黔东南州农业农村发展中心</t>
  </si>
  <si>
    <t>努力确保不发生重大动物产品质量安全事件和重大兽药安全事件。</t>
  </si>
  <si>
    <t>未发生重大动物产品质量安全事件和重大兽药安全事件。</t>
  </si>
  <si>
    <t>数量1:开展生猪屠宰专项整治</t>
  </si>
  <si>
    <t>≥2次</t>
  </si>
  <si>
    <t>全州共开展38次</t>
  </si>
  <si>
    <t>数量2:农业农村部下达屠宰环节瘦肉精抽检指标任务完成率</t>
  </si>
  <si>
    <t>数量3:兽药质量安全可追溯系统建设</t>
  </si>
  <si>
    <t>入网率100%，实时上传数据率80%</t>
  </si>
  <si>
    <t>入网率100%，实时上传数据率85%</t>
  </si>
  <si>
    <t>数量4:兽药及兽药残留样品检验任务完成率</t>
  </si>
  <si>
    <t>质量1：定点屠宰场官方兽医派驻数量和监管覆盖率</t>
  </si>
  <si>
    <t>质量2：按要求落实非洲猪瘟自检率</t>
  </si>
  <si>
    <t>成本：38万元</t>
  </si>
  <si>
    <t>38万元</t>
  </si>
  <si>
    <t>35.03万元</t>
  </si>
  <si>
    <t>上半年使用上年专项经费结余资金</t>
  </si>
  <si>
    <t>社会效益指标1：屠宰监测效率</t>
  </si>
  <si>
    <t>进一步提升</t>
  </si>
  <si>
    <t>社会效益指标2：重大动物产品质量安全事件和重大兽药安全事件发生率</t>
  </si>
  <si>
    <t>未发生重大动物产品质量安全事件和重大兽药安全事件</t>
  </si>
  <si>
    <t>生态效益指标：屠宰排污处理及病死猪处理</t>
  </si>
  <si>
    <t>无害化</t>
  </si>
  <si>
    <t>无害化处理</t>
  </si>
  <si>
    <t>州本级项目支出绩效目标自评表</t>
  </si>
  <si>
    <t>单位（盖章）：黔东南州饲草饲料站</t>
  </si>
  <si>
    <t>填报日期：2022.4.11</t>
  </si>
  <si>
    <t>饲料行业监管及养殖环节“瘦肉精”专项监测</t>
  </si>
  <si>
    <t>黔东南州饲草饲料站</t>
  </si>
  <si>
    <r>
      <rPr>
        <sz val="9"/>
        <color indexed="8"/>
        <rFont val="宋体"/>
        <charset val="134"/>
      </rPr>
      <t>年初预算数（A</t>
    </r>
    <r>
      <rPr>
        <sz val="9"/>
        <color indexed="8"/>
        <rFont val="宋体"/>
        <charset val="134"/>
      </rPr>
      <t>)</t>
    </r>
  </si>
  <si>
    <r>
      <rPr>
        <sz val="9"/>
        <color indexed="8"/>
        <rFont val="宋体"/>
        <charset val="134"/>
      </rPr>
      <t>执行率（</t>
    </r>
    <r>
      <rPr>
        <sz val="9"/>
        <color indexed="8"/>
        <rFont val="宋体"/>
        <charset val="134"/>
      </rPr>
      <t>C/A+B)</t>
    </r>
  </si>
  <si>
    <t>饲料质量检测89批次、“瘦肉精”专项监测322批次。</t>
  </si>
  <si>
    <t>共抽检饲料95批次、“瘦肉精”专项监测2945批次，</t>
  </si>
  <si>
    <r>
      <rPr>
        <sz val="9"/>
        <color rgb="FF000000"/>
        <rFont val="宋体"/>
        <charset val="134"/>
      </rPr>
      <t>因2021年饲料质量安全监管和“瘦肉精”监测使用州财农</t>
    </r>
    <r>
      <rPr>
        <sz val="9"/>
        <color rgb="FF000000"/>
        <rFont val="微软雅黑"/>
        <charset val="134"/>
      </rPr>
      <t>〔</t>
    </r>
    <r>
      <rPr>
        <sz val="9"/>
        <color rgb="FF000000"/>
        <rFont val="宋体"/>
        <charset val="134"/>
      </rPr>
      <t>2020</t>
    </r>
    <r>
      <rPr>
        <sz val="9"/>
        <color rgb="FF000000"/>
        <rFont val="微软雅黑"/>
        <charset val="134"/>
      </rPr>
      <t>〕年</t>
    </r>
    <r>
      <rPr>
        <sz val="9"/>
        <color rgb="FF000000"/>
        <rFont val="宋体"/>
        <charset val="134"/>
      </rPr>
      <t>23号剩余资金，故该项资金支付为0 ，作为2022年使用。</t>
    </r>
  </si>
  <si>
    <t>养殖环节“瘦肉精”专项监测批次</t>
  </si>
  <si>
    <t>省厅下达任务322批次</t>
  </si>
  <si>
    <t>完成2945批次</t>
  </si>
  <si>
    <t>饲料质量安全监测批次</t>
  </si>
  <si>
    <t>省厅下达任务89批次</t>
  </si>
  <si>
    <t>完成95批次</t>
  </si>
  <si>
    <t>“瘦肉精”检测结果、饲料质量安全合格率</t>
  </si>
  <si>
    <t>“瘦肉精”检测0检出、饲料质量安全合格率100%</t>
  </si>
  <si>
    <t>饲料质量安全合格率97.89%、“瘦肉精”违禁添加物无检出</t>
  </si>
  <si>
    <t>任务完成及时性</t>
  </si>
  <si>
    <t>≤1年</t>
  </si>
  <si>
    <t>年内完成</t>
  </si>
  <si>
    <r>
      <rPr>
        <sz val="10"/>
        <rFont val="SimSun"/>
        <charset val="134"/>
      </rPr>
      <t>≦</t>
    </r>
    <r>
      <rPr>
        <sz val="10"/>
        <rFont val="宋体"/>
        <charset val="134"/>
        <scheme val="minor"/>
      </rPr>
      <t>资金预算金额</t>
    </r>
  </si>
  <si>
    <t>6.7万元</t>
  </si>
  <si>
    <t>饲料质量、“瘦肉精”违禁添加物</t>
  </si>
  <si>
    <t>保持稳定</t>
  </si>
  <si>
    <t>项目实施持续影响年限</t>
  </si>
  <si>
    <t>≥1年</t>
  </si>
  <si>
    <t>养殖场（户）满意度</t>
  </si>
  <si>
    <t>联系人：</t>
  </si>
  <si>
    <t>黔东南州动物疫病预防控制中心</t>
  </si>
  <si>
    <t>数量1:强制免疫病种应免畜禽的免疫密度</t>
  </si>
  <si>
    <t>数量2:2020年9月1日—2021年2月28日期间动物疫病监测阳性强制扑杀补助经费发放率</t>
  </si>
  <si>
    <t>质量1：补助经费使用率</t>
  </si>
  <si>
    <t>质量2：重大动物疫情依法处置率</t>
  </si>
  <si>
    <t>质量3:高致病性禽流感、口蹄疫、小反刍兽疫等病种的平均免疫抗体合格率</t>
  </si>
  <si>
    <t>成本：10万元</t>
  </si>
  <si>
    <t>10万元</t>
  </si>
  <si>
    <t>社会效益指标1：口蹄疫、高致病性禽流感、布病等优先防治病种疫情</t>
  </si>
  <si>
    <t>社会效益指标2：资金使用重大违规违纪问题发生率</t>
  </si>
  <si>
    <t>未发生大规模随意抛弃病死猪事件</t>
  </si>
  <si>
    <t>附件2</t>
  </si>
  <si>
    <t>省对下转移支付绩效目标自评表</t>
  </si>
  <si>
    <t>填报日期：2021.1.12</t>
  </si>
  <si>
    <t>种业发展</t>
  </si>
  <si>
    <t>主管部门名称</t>
  </si>
  <si>
    <t>黔东南州种子服务站</t>
  </si>
  <si>
    <t xml:space="preserve">项目资金
（万元）                   </t>
  </si>
  <si>
    <t>年初预算数</t>
  </si>
  <si>
    <t>全年预算数（A）</t>
  </si>
  <si>
    <t>执行率</t>
  </si>
  <si>
    <t>年度资金总额</t>
  </si>
  <si>
    <r>
      <rPr>
        <sz val="10"/>
        <rFont val="宋体"/>
        <charset val="134"/>
      </rPr>
      <t xml:space="preserve"> </t>
    </r>
    <r>
      <rPr>
        <sz val="10"/>
        <rFont val="宋体"/>
        <charset val="134"/>
      </rPr>
      <t>其中：上级安排</t>
    </r>
  </si>
  <si>
    <t xml:space="preserve">      本级安排</t>
  </si>
  <si>
    <t>年度总目标</t>
  </si>
  <si>
    <t>1、组织开展主要农作物新品种区域试验；2、开展农作物种子质量抽检工作，完成农作物种子质量田间种植鉴定；3、完成水稻品种展示评价工作。</t>
  </si>
  <si>
    <t>1、完成22个组别；2、完成30个辣椒品种种植鉴定；3、完成152个品种示范种植，展示面积154亩，成功举办贵州省水稻品种展示评价暨看禾选种现场观摩会</t>
  </si>
  <si>
    <t>全年实际完成值(B)</t>
  </si>
  <si>
    <t>未完成原因</t>
  </si>
  <si>
    <t>评分标准</t>
  </si>
  <si>
    <t>产出
指标
(50分)</t>
  </si>
  <si>
    <t>完成新品种区域试验组数</t>
  </si>
  <si>
    <t>组织辖区内区试点开展试验22个组别</t>
  </si>
  <si>
    <t>完成22个组别</t>
  </si>
  <si>
    <t>得分=（全年实际完成新品种区域试验组数/新品种区域试验年度指标值）*该项分值10分；该项分值上限10分。</t>
  </si>
  <si>
    <t>种子质量鉴定品种</t>
  </si>
  <si>
    <t>种子质量鉴定样品数量≥20个</t>
  </si>
  <si>
    <t>完成30个辣椒品种种植鉴定</t>
  </si>
  <si>
    <t>得分=（全年实际完成种子质量鉴定品种数/种子质量鉴定品种年度指标值）*该项分值10分；该项分值上限10分。</t>
  </si>
  <si>
    <t>农作物展示品种数</t>
  </si>
  <si>
    <t>水稻品种展示评价≥150个，展示面积150亩，组织开展观摩会一次</t>
  </si>
  <si>
    <t>完成152个品种示范种植，展示面积154亩，成功举办贵州省水稻品种展示评价暨看禾选种现场观摩会</t>
  </si>
  <si>
    <t>得分=（全年实际完成农作物展示品种数/农作物展示品种年度指标值）*该项分值10分；该项分值上限10分。</t>
  </si>
  <si>
    <t>试验规范</t>
  </si>
  <si>
    <t>试验种植规范，达到标准</t>
  </si>
  <si>
    <t>得分=实施项目试验规范数/实施项目总数*100%*该项分值10分，该项分值上限10分。</t>
  </si>
  <si>
    <t>完成项目期限</t>
  </si>
  <si>
    <t>得分=实施项目1年内完工数/实施项目总数*100%*分值，该项得分上限5分。</t>
  </si>
  <si>
    <t>财政预算</t>
  </si>
  <si>
    <t>≤104</t>
  </si>
  <si>
    <t>财政预算≤925万元得满分，否则酌情扣分。</t>
  </si>
  <si>
    <t>效益
指标
(30分)</t>
  </si>
  <si>
    <t>为主要农作物品种审定提供科学依据，加快良种推广，保障农业生产用种安全</t>
  </si>
  <si>
    <t>得分=（全年实际完成救灾备种子储存数/救灾备种子储存年度指标值）*该项分值30分；该项分值上限30分。</t>
  </si>
  <si>
    <t>满意度 指标 （10分）</t>
  </si>
  <si>
    <t>服务对象
满意度指标</t>
  </si>
  <si>
    <t>育种单位、种子企业、农户满意度</t>
  </si>
  <si>
    <t>得分=项目区对项目实施满意的抽查单位、企业、农户/项目区抽查单位、企业、农户总数*100%*该项分值10分；该项得分上限10分。</t>
  </si>
  <si>
    <r>
      <rPr>
        <b/>
        <sz val="10"/>
        <color indexed="8"/>
        <rFont val="宋体"/>
        <charset val="134"/>
      </rPr>
      <t xml:space="preserve">总 </t>
    </r>
    <r>
      <rPr>
        <b/>
        <sz val="10"/>
        <color indexed="8"/>
        <rFont val="宋体"/>
        <charset val="134"/>
      </rPr>
      <t xml:space="preserve">        分</t>
    </r>
  </si>
  <si>
    <r>
      <rPr>
        <b/>
        <sz val="10"/>
        <color indexed="8"/>
        <rFont val="宋体"/>
        <charset val="134"/>
      </rPr>
      <t>绩</t>
    </r>
    <r>
      <rPr>
        <b/>
        <sz val="10"/>
        <color indexed="8"/>
        <rFont val="宋体"/>
        <charset val="134"/>
      </rPr>
      <t xml:space="preserve">   效  自  评</t>
    </r>
  </si>
  <si>
    <t xml:space="preserve">   经对各项工作完成情况进行评判打分，结果97分，自评等级为优等。项目实施成效显著，完成绩效目标任务达到预期各项指标。</t>
  </si>
  <si>
    <t>联系人：徐燕</t>
  </si>
  <si>
    <t>联系电话：</t>
  </si>
  <si>
    <r>
      <rPr>
        <sz val="10"/>
        <color indexed="8"/>
        <rFont val="宋体"/>
        <charset val="134"/>
      </rPr>
      <t>注：1</t>
    </r>
    <r>
      <rPr>
        <sz val="10"/>
        <color indexed="8"/>
        <rFont val="宋体"/>
        <charset val="134"/>
      </rPr>
      <t>.</t>
    </r>
    <r>
      <rPr>
        <sz val="10"/>
        <color indexed="8"/>
        <rFont val="宋体"/>
        <charset val="134"/>
      </rPr>
      <t>绩效自评采取打分评价的形式，</t>
    </r>
    <r>
      <rPr>
        <sz val="10"/>
        <color indexed="8"/>
        <rFont val="宋体"/>
        <charset val="134"/>
      </rPr>
      <t>满分100分，其中：预算执行情况10分、产出指标50分、效益指标30分、满意度指标10分。如有特殊情况，除预算资金执行率外，其他指标权重可作适当调整，但总分应为</t>
    </r>
    <r>
      <rPr>
        <sz val="10"/>
        <color indexed="8"/>
        <rFont val="宋体"/>
        <charset val="134"/>
      </rPr>
      <t>100分。各项</t>
    </r>
    <r>
      <rPr>
        <sz val="10"/>
        <color indexed="8"/>
        <rFont val="宋体"/>
        <charset val="134"/>
      </rPr>
      <t>得分一档最高不能超过该指标分值上限。</t>
    </r>
  </si>
  <si>
    <r>
      <rPr>
        <sz val="10"/>
        <color indexed="8"/>
        <rFont val="宋体"/>
        <charset val="134"/>
      </rPr>
      <t xml:space="preserve">    </t>
    </r>
    <r>
      <rPr>
        <sz val="10"/>
        <color indexed="8"/>
        <rFont val="宋体"/>
        <charset val="134"/>
      </rPr>
      <t>2.请在“未完成原因分析”中说明偏离目标、不能完成目标的原因及拟采取的措施。</t>
    </r>
  </si>
  <si>
    <r>
      <rPr>
        <sz val="10"/>
        <color indexed="8"/>
        <rFont val="宋体"/>
        <charset val="134"/>
      </rPr>
      <t xml:space="preserve">    </t>
    </r>
    <r>
      <rPr>
        <sz val="10"/>
        <color indexed="8"/>
        <rFont val="宋体"/>
        <charset val="134"/>
      </rPr>
      <t>3.定量指标若为正向指标（即指标值为≥*），则得分计算方法应用全年实际值（B）/年度指标值（A）*该指标分值；若定量指标为反向指标（即指标值为≤*），则得分计算方法应用年度指标值（A）/全年实际值（B）*该指标分值。</t>
    </r>
  </si>
  <si>
    <t xml:space="preserve">    4.定性指标根据指标完成情况分为：达成预期指标、部分达成预期指标并具有一定效果、未达成预期指标且效果较差三档，分别按照该指标对应分值区间100-80%(含80%)、80-50%(含50%)、50-0%合理确定分值。定量指标完成指标值的，记该指标所赋全部分值；未完成的，按照完成值与指标值的比例计分。</t>
  </si>
  <si>
    <t xml:space="preserve">    （2021年度）</t>
  </si>
  <si>
    <t>2021.3.3</t>
  </si>
  <si>
    <t>2021年中央财政农业生产和水利救灾资金（第一批） （水稻病虫害及草地贪夜蛾等重大病虫疫情监测与防控）项目</t>
  </si>
  <si>
    <t>黔东南州植物保护技术服务站</t>
  </si>
  <si>
    <t>监测与防控面积1万亩次以上，建立防控示范区1个，核心示范面积1000亩，防控效果80%以上，病虫害平均损失率5%以下，农产品农药残留符合国家标准，统防统治覆盖率45%以上，服务对象满
意度达85%以上。</t>
  </si>
  <si>
    <t>开展监测与防控面积1万亩次以上。建立防控示范区1个，核心示范面积1000亩，示范区总面积1.02万亩，防控效果83%，病虫害平均损失率4.9%，农产品农药残留符合国家标准，统防统治覆盖率61.6%以上，服务对象满意度达90.5%。</t>
  </si>
  <si>
    <t>监测与防控面积（万亩）</t>
  </si>
  <si>
    <t>1万亩</t>
  </si>
  <si>
    <t>1.02万亩</t>
  </si>
  <si>
    <t>防控效果（%）</t>
  </si>
  <si>
    <t>损失控制在5%</t>
  </si>
  <si>
    <t>重大病虫防控时效及时</t>
  </si>
  <si>
    <t>严格执行资金预算管理规范</t>
  </si>
  <si>
    <t>规范</t>
  </si>
  <si>
    <t>时效1</t>
  </si>
  <si>
    <t>时效2</t>
  </si>
  <si>
    <t>成本1</t>
  </si>
  <si>
    <t>成本2</t>
  </si>
  <si>
    <t>资金使用无重大违纪问题</t>
  </si>
  <si>
    <t>无</t>
  </si>
  <si>
    <t>经济效益2</t>
  </si>
  <si>
    <t xml:space="preserve"> </t>
  </si>
  <si>
    <t>社会效益指标1</t>
  </si>
  <si>
    <t>社会效益指标2</t>
  </si>
  <si>
    <t>示范区农产品农药残留符合国家标准</t>
  </si>
  <si>
    <t>生态效益指标2</t>
  </si>
  <si>
    <t>重大病虫疫情灾情发现能力</t>
  </si>
  <si>
    <t>建立病虫灾情监测网点，监控设备及时修复，及时调查发现灾情</t>
  </si>
  <si>
    <t>监测防控面积1万亩</t>
  </si>
  <si>
    <t>重大病虫疫情防控能力</t>
  </si>
  <si>
    <t>统防统治覆盖率45%</t>
  </si>
  <si>
    <t>农户对防控技术满意度</t>
  </si>
  <si>
    <t>90.5%%</t>
  </si>
  <si>
    <t>服务对象满意度指标2</t>
  </si>
  <si>
    <t>绩效指标全部完成，项目实施效果好。</t>
  </si>
  <si>
    <t>粟俊</t>
  </si>
  <si>
    <t>电话 ：0855-8500437</t>
  </si>
  <si>
    <t>省级农业生产防灾救灾（农作物病虫害-稻水象甲）</t>
  </si>
  <si>
    <t>建立监测点70个，准确掌握全州稻水象甲疫情发生动态。建立稻水象甲疫情防控示范区1个，核心示范区200亩。疫情发生区处置率达到100%，总体防控效果80%以上。发布疫情预警信息4期以上，农户满意度超过80%。</t>
  </si>
  <si>
    <t>目前项目资金用于购买防控农药等物资8.03万元，召开培训会1次1.97万元，共计10万元，全部使用完毕。州植保站开展监测与防控面积4.68万亩次，建立监测点73个，该项目在岑巩县建立防控示范区1个，核心示范面积200亩，防控效果89%，病虫害平均损失率2.1%</t>
  </si>
  <si>
    <t>建立稻水象甲固定监测点</t>
  </si>
  <si>
    <t>建立稻水象象甲防控示范区</t>
  </si>
  <si>
    <t>稻水象甲疫情防控效果</t>
  </si>
  <si>
    <r>
      <rPr>
        <sz val="9"/>
        <color rgb="FF000000"/>
        <rFont val="东文宋体"/>
        <charset val="134"/>
      </rPr>
      <t>≥</t>
    </r>
    <r>
      <rPr>
        <sz val="9"/>
        <color rgb="FF000000"/>
        <rFont val="宋体"/>
        <charset val="134"/>
      </rPr>
      <t>80%</t>
    </r>
  </si>
  <si>
    <t>省级农作物病虫害防治资金</t>
  </si>
  <si>
    <r>
      <rPr>
        <sz val="9"/>
        <color rgb="FF000000"/>
        <rFont val="东文宋体"/>
        <charset val="134"/>
      </rPr>
      <t>≤</t>
    </r>
    <r>
      <rPr>
        <sz val="9"/>
        <color rgb="FF000000"/>
        <rFont val="宋体"/>
        <charset val="134"/>
      </rPr>
      <t>10万元</t>
    </r>
  </si>
  <si>
    <t>稻水向甲疫情防控</t>
  </si>
  <si>
    <t>疫情处置率</t>
  </si>
  <si>
    <t>生态效益指标1</t>
  </si>
  <si>
    <t>可持续影响指标1</t>
  </si>
  <si>
    <t>可持续影响指标2</t>
  </si>
  <si>
    <t>电话：0855-8500437</t>
  </si>
  <si>
    <t>特色作物病虫害绿色防控与统防统治融合示范</t>
  </si>
  <si>
    <t>小米的病虫害绿色防控与统防统治融合示范项目区1个，示范面积2万亩，其中核心示范面积0.2万亩，核心示范区关键技术到位率100%,防控效果达80%以上,化学农药使用量减少50%以上，病虫害平均损失8%以下,服务对象对防控技术满意度达80%以上,核心基地绿色防控覆盖率100%，统防统治覆盖率达50%以上，农产品农药残留符合国家标准。</t>
  </si>
  <si>
    <t>小米的病虫害绿色防控与统防统治融合核心示范面积0.25万亩，辐射带动2.15万亩，核心基地绿色防控覆盖率100%，核心基地化学农药使用量25g，较农户自防区50克减少50%，示范区防控效果87.9%，较农户自防区防控效果75.3%提高12个百分点，示范区病虫害造成损失4.3%，示范区农产品农药残留符合国家标准。项目任务目标圆满完成。</t>
  </si>
  <si>
    <t>20万元</t>
  </si>
  <si>
    <t>建立绿色防控示范区</t>
  </si>
  <si>
    <t>核心示范区关键技术到位率</t>
  </si>
  <si>
    <t>农作物病虫害绿色防控经费</t>
  </si>
  <si>
    <t>≤20万元</t>
  </si>
  <si>
    <t>经济效益1</t>
  </si>
  <si>
    <t>2021年黔东南州植保站实施的2021年省级财政项目农业产业发展资金项目，资金使用规范，物资及技术落实到位及时，项目示范区防控效果显著，
各项工作痕迹管理规范。</t>
  </si>
  <si>
    <t>单位（盖章）：黔东南州农业技术推广站</t>
  </si>
  <si>
    <t>填报日期：2021年12月25日</t>
  </si>
  <si>
    <t>贵州省粮油绿色高产高效技术推广</t>
  </si>
  <si>
    <t>种植业管理处</t>
  </si>
  <si>
    <t xml:space="preserve">项目资金 
（万元）                   </t>
  </si>
  <si>
    <t xml:space="preserve">    其中：上级安排</t>
  </si>
  <si>
    <t xml:space="preserve">         本级安排</t>
  </si>
  <si>
    <t>数据调度次数不少于2次，且准确度达95%以上。</t>
  </si>
  <si>
    <t>数据调度6次，准确率达95%以上。</t>
  </si>
  <si>
    <t>产
出
指
标
(50分)</t>
  </si>
  <si>
    <t>项目实施面积</t>
  </si>
  <si>
    <t>≥3.5万亩</t>
  </si>
  <si>
    <t>3.92万亩</t>
  </si>
  <si>
    <t>各市州数据调度次数</t>
  </si>
  <si>
    <t>6次</t>
  </si>
  <si>
    <t>市州农技调度数据准确度</t>
  </si>
  <si>
    <t>≥95%</t>
  </si>
  <si>
    <t>95%以上</t>
  </si>
  <si>
    <t>项目实施总结及绩效自评</t>
  </si>
  <si>
    <t>当年完成</t>
  </si>
  <si>
    <t>数据调度年度</t>
  </si>
  <si>
    <t>财政资金使用量</t>
  </si>
  <si>
    <t>≤3100万元</t>
  </si>
  <si>
    <t>≤12</t>
  </si>
  <si>
    <t>效
益
指
标
(30分)</t>
  </si>
  <si>
    <t>经济效益
指标</t>
  </si>
  <si>
    <t>项目区亩平均收入</t>
  </si>
  <si>
    <t>≥10%</t>
  </si>
  <si>
    <t>水稻比当年非项目区增产23.41%，小米增 产81.8%。</t>
  </si>
  <si>
    <t>社会效益
指标</t>
  </si>
  <si>
    <t>参与的新型经营主体</t>
  </si>
  <si>
    <t>≥30个</t>
  </si>
  <si>
    <t>40个</t>
  </si>
  <si>
    <t>满意度指标（10分）</t>
  </si>
  <si>
    <t>项目区农户、参与的经营主体对项目的满意度</t>
  </si>
  <si>
    <t>≥98%</t>
  </si>
  <si>
    <t>98%以上</t>
  </si>
  <si>
    <r>
      <rPr>
        <b/>
        <sz val="10"/>
        <rFont val="宋体"/>
        <charset val="134"/>
        <scheme val="minor"/>
      </rPr>
      <t xml:space="preserve">总 </t>
    </r>
    <r>
      <rPr>
        <b/>
        <sz val="10"/>
        <rFont val="宋体"/>
        <charset val="134"/>
      </rPr>
      <t xml:space="preserve">        分</t>
    </r>
  </si>
  <si>
    <r>
      <rPr>
        <b/>
        <sz val="10"/>
        <rFont val="宋体"/>
        <charset val="134"/>
        <scheme val="minor"/>
      </rPr>
      <t>绩</t>
    </r>
    <r>
      <rPr>
        <b/>
        <sz val="10"/>
        <rFont val="宋体"/>
        <charset val="134"/>
      </rPr>
      <t xml:space="preserve">   效  自  评</t>
    </r>
  </si>
  <si>
    <t>自评结论：全面完成省级下达各项指标，由于财政困难，资金拨付不及时。</t>
  </si>
  <si>
    <t>联系人：吴军</t>
  </si>
  <si>
    <t>0855-8503714</t>
  </si>
  <si>
    <r>
      <rPr>
        <sz val="10"/>
        <rFont val="宋体"/>
        <charset val="134"/>
        <scheme val="minor"/>
      </rPr>
      <t>注：1</t>
    </r>
    <r>
      <rPr>
        <sz val="10"/>
        <rFont val="宋体"/>
        <charset val="134"/>
      </rPr>
      <t>.</t>
    </r>
    <r>
      <rPr>
        <sz val="10"/>
        <rFont val="宋体"/>
        <charset val="134"/>
        <scheme val="minor"/>
      </rPr>
      <t>绩效自评采取打分评价的形式，</t>
    </r>
    <r>
      <rPr>
        <sz val="10"/>
        <rFont val="宋体"/>
        <charset val="134"/>
      </rPr>
      <t>满分100分，其中：预算执行情况10分、产出指标50分、效益指标30分、满意度指标10分。如有特殊情况，除预算资金执行率外，其他指标权重可作适当调整，但总分应为</t>
    </r>
    <r>
      <rPr>
        <sz val="10"/>
        <rFont val="宋体"/>
        <charset val="134"/>
        <scheme val="minor"/>
      </rPr>
      <t>100分。各项</t>
    </r>
    <r>
      <rPr>
        <sz val="10"/>
        <rFont val="宋体"/>
        <charset val="134"/>
      </rPr>
      <t>得分一档最高不能超过该指标分值上限。</t>
    </r>
  </si>
  <si>
    <r>
      <rPr>
        <sz val="10"/>
        <rFont val="宋体"/>
        <charset val="134"/>
        <scheme val="minor"/>
      </rPr>
      <t xml:space="preserve">    </t>
    </r>
    <r>
      <rPr>
        <sz val="10"/>
        <rFont val="宋体"/>
        <charset val="134"/>
      </rPr>
      <t>2.请在“未完成原因分析”中说明偏离目标、不能完成目标的原因及拟采取的措施。</t>
    </r>
  </si>
  <si>
    <r>
      <rPr>
        <sz val="10"/>
        <rFont val="宋体"/>
        <charset val="134"/>
        <scheme val="minor"/>
      </rPr>
      <t xml:space="preserve">    </t>
    </r>
    <r>
      <rPr>
        <sz val="10"/>
        <rFont val="宋体"/>
        <charset val="134"/>
      </rPr>
      <t>3.定量指标若为正向指标（即指标值为≥*），则得分计算方法应用全年实际值（B）/年度指标值（A）*该指标分值；若定量指标为反向指标（即指标值为≤*），则得分计算方法应用年度指标值（A）/全年实际值（B）*该指标分值。</t>
    </r>
  </si>
  <si>
    <t>单位（盖章）：黔东南州农业科教与农村人才服务站</t>
  </si>
  <si>
    <t>填报日期：2022年4月1日</t>
  </si>
  <si>
    <t>州级返乡入乡创新创业者（高素质农民）培训</t>
  </si>
  <si>
    <t>黔东南州农业科教与农村人才服务站</t>
  </si>
  <si>
    <r>
      <rPr>
        <sz val="9"/>
        <color rgb="FF000000"/>
        <rFont val="宋体"/>
        <charset val="134"/>
      </rPr>
      <t>年初预算数（A</t>
    </r>
    <r>
      <rPr>
        <sz val="9"/>
        <color rgb="FF000000"/>
        <rFont val="宋体"/>
        <charset val="134"/>
      </rPr>
      <t>)</t>
    </r>
  </si>
  <si>
    <r>
      <rPr>
        <sz val="9"/>
        <color rgb="FF000000"/>
        <rFont val="宋体"/>
        <charset val="134"/>
      </rPr>
      <t>执行率（</t>
    </r>
    <r>
      <rPr>
        <sz val="9"/>
        <color rgb="FF000000"/>
        <rFont val="宋体"/>
        <charset val="134"/>
      </rPr>
      <t>C/A+B)</t>
    </r>
  </si>
  <si>
    <t>1.培训返乡入乡创新创业者（高素质农民）40人。                                                               2.开展高素质农民培育农民教育培训公益机构、田间学校、实训基地、共享师资、核心学员等“五要素”认定。</t>
  </si>
  <si>
    <t>1.培训返乡入乡创新创业者（高素质农民）41人，超额完成培训任务。                                                                 2.经过评审，中共黄平县委党校（黄平县农广校）等4家机构被认定为农民教育培训公益机构、黔东南龙山高新农业科技发展有限公司（州农科院）等4家机构被认定为农民教育培训田间学校、贵州榕江尊榕农业有限公司等家14企业被认定为农民教育培训实训基地、张文泉等39名同志被认定为农民教育培育共享师资，遴选凯里市杨昌君等81名同志为核心学员并建立完整档案。</t>
  </si>
  <si>
    <t>培育高素质农民</t>
  </si>
  <si>
    <t>对返乡入乡创新创业高素质农民培育</t>
  </si>
  <si>
    <t>培训返乡入乡创新创业者（高素质农民）40人</t>
  </si>
  <si>
    <t>实际完成培育40人</t>
  </si>
  <si>
    <t>确保培育人数达到规定要求</t>
  </si>
  <si>
    <t>完成培育任务41人，建成4家公益机构、4家田 间学校、14家培训基地</t>
  </si>
  <si>
    <t>质量可控</t>
  </si>
  <si>
    <t>严格按照有规定执行</t>
  </si>
  <si>
    <t>资金专款专用、专人管理，不得用于项目外支出</t>
  </si>
  <si>
    <t>有效监控财务流程和支出</t>
  </si>
  <si>
    <t>财政资金使用</t>
  </si>
  <si>
    <t>培训后提高农民技能，促进产业提质升效</t>
  </si>
  <si>
    <t>培训后提高农民技能，带动产业发展和农民就业</t>
  </si>
  <si>
    <t>生态效益指标</t>
  </si>
  <si>
    <t>提高农民综合素质，推动高效节能农业技术的使用</t>
  </si>
  <si>
    <t>提高农民综合素质，推进乡土人才助力乡村振兴</t>
  </si>
  <si>
    <t>服务对象满意度指标</t>
  </si>
  <si>
    <t>满意度达85%以上</t>
  </si>
  <si>
    <t>实际完成100%</t>
  </si>
  <si>
    <t>自评得分98分。</t>
  </si>
  <si>
    <t>郑梅</t>
  </si>
  <si>
    <r>
      <rPr>
        <sz val="9"/>
        <color rgb="FF000000"/>
        <rFont val="宋体"/>
        <charset val="134"/>
      </rPr>
      <t>注：1.绩效自评采取打分评价的形式，满分为100分，各部门（单位）可根据指标的重要程度自主确定各项三级指标的权重分值，各项指标得分加总得出该项目绩效自评的总分。原则上一级指标分值统一设置为：投入指标10</t>
    </r>
    <r>
      <rPr>
        <sz val="9"/>
        <color rgb="FF000000"/>
        <rFont val="宋体"/>
        <charset val="134"/>
      </rPr>
      <t>分、过程指标</t>
    </r>
    <r>
      <rPr>
        <sz val="9"/>
        <color rgb="FF000000"/>
        <rFont val="宋体"/>
        <charset val="134"/>
      </rPr>
      <t>20</t>
    </r>
    <r>
      <rPr>
        <sz val="9"/>
        <color rgb="FF000000"/>
        <rFont val="宋体"/>
        <charset val="134"/>
      </rPr>
      <t>分（其中预算资金执行率</t>
    </r>
    <r>
      <rPr>
        <sz val="9"/>
        <color rgb="FF000000"/>
        <rFont val="宋体"/>
        <charset val="134"/>
      </rPr>
      <t>10</t>
    </r>
    <r>
      <rPr>
        <sz val="9"/>
        <color rgb="FF000000"/>
        <rFont val="宋体"/>
        <charset val="134"/>
      </rPr>
      <t>分）、产出指标</t>
    </r>
    <r>
      <rPr>
        <sz val="9"/>
        <color rgb="FF000000"/>
        <rFont val="宋体"/>
        <charset val="134"/>
      </rPr>
      <t>35</t>
    </r>
    <r>
      <rPr>
        <sz val="9"/>
        <color rgb="FF000000"/>
        <rFont val="宋体"/>
        <charset val="134"/>
      </rPr>
      <t>分、效益指标</t>
    </r>
    <r>
      <rPr>
        <sz val="9"/>
        <color rgb="FF000000"/>
        <rFont val="宋体"/>
        <charset val="134"/>
      </rPr>
      <t>25</t>
    </r>
    <r>
      <rPr>
        <sz val="9"/>
        <color rgb="FF000000"/>
        <rFont val="宋体"/>
        <charset val="134"/>
      </rPr>
      <t>分、服务对象满意度</t>
    </r>
    <r>
      <rPr>
        <sz val="9"/>
        <color rgb="FF000000"/>
        <rFont val="宋体"/>
        <charset val="134"/>
      </rPr>
      <t>10</t>
    </r>
    <r>
      <rPr>
        <sz val="9"/>
        <color rgb="FF000000"/>
        <rFont val="宋体"/>
        <charset val="134"/>
      </rPr>
      <t>分。如有特殊情况，除预算资金执行率外，其他指标权重可作适当调整，但总分应为100分。各项三级指标得分最高不能超过该指标分值 。</t>
    </r>
  </si>
  <si>
    <r>
      <rPr>
        <sz val="9"/>
        <color rgb="FF000000"/>
        <rFont val="宋体"/>
        <charset val="134"/>
      </rPr>
      <t>3.定量指标若为正向指标（即指标值为≥*），则得分计算方法应用实际完成值（（</t>
    </r>
    <r>
      <rPr>
        <sz val="9"/>
        <color rgb="FF000000"/>
        <rFont val="宋体"/>
        <charset val="134"/>
      </rPr>
      <t>B</t>
    </r>
    <r>
      <rPr>
        <sz val="9"/>
        <color rgb="FF000000"/>
        <rFont val="宋体"/>
        <charset val="134"/>
      </rPr>
      <t>）/年度指标值（A</t>
    </r>
    <r>
      <rPr>
        <sz val="9"/>
        <color rgb="FF000000"/>
        <rFont val="宋体"/>
        <charset val="134"/>
      </rPr>
      <t>）*该指标分值；若定量指标为反向指标(即指标值为≤*），则得分计算方法应用年度指标值（A）/实际完成值（B）*该指标分值。</t>
    </r>
  </si>
  <si>
    <t>(2021年度)</t>
  </si>
  <si>
    <t>单位（盖章）：黔东南州农业农村局</t>
  </si>
  <si>
    <t>填报日期：2022年4月11日</t>
  </si>
  <si>
    <t>黔东南州 2021 年农业生产救灾项目</t>
  </si>
  <si>
    <t>局种植业科</t>
  </si>
  <si>
    <t>支持受灾县（市）恢复农业生产工作。</t>
  </si>
  <si>
    <t>完成凯里、施秉、锦屏、雷山、岑巩受灾补助工作。</t>
  </si>
  <si>
    <t>支持受灾后农业生产恢复</t>
  </si>
  <si>
    <t>受灾后农业生产得到有效恢复</t>
  </si>
  <si>
    <t>保护和调动农户恢复农业生产积极性</t>
  </si>
  <si>
    <t>灾农恢复农业生产积极性进一步提高</t>
  </si>
  <si>
    <t>确保农业生产救灾资金落到实处</t>
  </si>
  <si>
    <t>农业生产救灾资金得到有效落实</t>
  </si>
  <si>
    <t>制度执行力有效</t>
  </si>
  <si>
    <t>严格按照上级有关规定，管好用好农业生产救灾资金</t>
  </si>
  <si>
    <t>支持受灾县市恢复生产</t>
  </si>
  <si>
    <t>完成5个县市受灾补助</t>
  </si>
  <si>
    <t>部分受灾县市还未报送报账材料，导致剩余资金未拨付。</t>
  </si>
  <si>
    <t>农业、农民因灾损失率年度同比降低</t>
  </si>
  <si>
    <t>灾后及时恢复生产</t>
  </si>
  <si>
    <t>灾后及时恢复减少污染</t>
  </si>
  <si>
    <t>促进农业发展</t>
  </si>
  <si>
    <t>降低农业生产损失，尽快恢复农业生产。</t>
  </si>
  <si>
    <t>有效降低农业生产损失，农业生产得到恢复。</t>
  </si>
  <si>
    <t>农民满意度</t>
  </si>
  <si>
    <t>项目自评得分96分</t>
  </si>
  <si>
    <t>联系人：熊明光</t>
  </si>
  <si>
    <t>数量1:强制免疫病种免疫密度</t>
  </si>
  <si>
    <t>数量2:2020年1-12月、2021年1-9月养殖环节病死猪无害化处理补助经费发放率</t>
  </si>
  <si>
    <t>数量3:规模场病死猪无害化处理率</t>
  </si>
  <si>
    <t>质量1：高致病性禽流感、口蹄疫、小反刍兽疫等病种的平均免疫抗体合格率</t>
  </si>
  <si>
    <t>＞70%</t>
  </si>
  <si>
    <t>质量3：兽医实验室正常开展检测</t>
  </si>
  <si>
    <t>成本：130万元</t>
  </si>
  <si>
    <t>130万元</t>
  </si>
  <si>
    <t>社会效益指标2：资金使用重大违规违纪问题</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</si>
</sst>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s>
  <fonts count="66">
    <font>
      <sz val="11"/>
      <color theme="1"/>
      <name val="宋体"/>
      <charset val="134"/>
      <scheme val="minor"/>
    </font>
    <font>
      <sz val="16"/>
      <color indexed="8"/>
      <name val="宋体"/>
      <charset val="134"/>
    </font>
    <font>
      <sz val="9"/>
      <color indexed="8"/>
      <name val="宋体"/>
      <charset val="134"/>
    </font>
    <font>
      <sz val="9"/>
      <color theme="1"/>
      <name val="宋体"/>
      <charset val="134"/>
      <scheme val="minor"/>
    </font>
    <font>
      <sz val="9"/>
      <color indexed="8"/>
      <name val="宋体"/>
      <charset val="134"/>
      <scheme val="minor"/>
    </font>
    <font>
      <sz val="9"/>
      <name val="宋体"/>
      <charset val="134"/>
      <scheme val="minor"/>
    </font>
    <font>
      <sz val="9"/>
      <name val="宋体"/>
      <charset val="134"/>
    </font>
    <font>
      <sz val="11"/>
      <color rgb="FF000000"/>
      <name val="宋体"/>
      <charset val="134"/>
    </font>
    <font>
      <sz val="16"/>
      <color rgb="FF000000"/>
      <name val="宋体"/>
      <charset val="134"/>
    </font>
    <font>
      <sz val="9"/>
      <color rgb="FF000000"/>
      <name val="宋体"/>
      <charset val="134"/>
    </font>
    <font>
      <sz val="11"/>
      <name val="宋体"/>
      <charset val="134"/>
      <scheme val="minor"/>
    </font>
    <font>
      <b/>
      <sz val="10"/>
      <name val="宋体"/>
      <charset val="134"/>
      <scheme val="minor"/>
    </font>
    <font>
      <sz val="10"/>
      <name val="宋体"/>
      <charset val="134"/>
      <scheme val="minor"/>
    </font>
    <font>
      <sz val="13"/>
      <name val="黑体"/>
      <charset val="134"/>
    </font>
    <font>
      <b/>
      <sz val="20"/>
      <name val="宋体"/>
      <charset val="134"/>
    </font>
    <font>
      <sz val="20"/>
      <name val="宋体"/>
      <charset val="134"/>
      <scheme val="minor"/>
    </font>
    <font>
      <b/>
      <sz val="10"/>
      <name val="宋体"/>
      <charset val="134"/>
    </font>
    <font>
      <sz val="10"/>
      <name val="宋体"/>
      <charset val="134"/>
    </font>
    <font>
      <sz val="9"/>
      <color rgb="FF000000"/>
      <name val="东文宋体"/>
      <charset val="134"/>
    </font>
    <font>
      <sz val="12"/>
      <name val="宋体"/>
      <charset val="134"/>
    </font>
    <font>
      <sz val="13"/>
      <name val="黑体"/>
      <charset val="134"/>
    </font>
    <font>
      <sz val="11"/>
      <name val="宋体"/>
      <charset val="134"/>
    </font>
    <font>
      <sz val="20"/>
      <name val="宋体"/>
      <charset val="134"/>
    </font>
    <font>
      <b/>
      <sz val="10"/>
      <color indexed="8"/>
      <name val="宋体"/>
      <charset val="134"/>
    </font>
    <font>
      <sz val="10"/>
      <color indexed="8"/>
      <name val="宋体"/>
      <charset val="134"/>
    </font>
    <font>
      <sz val="8"/>
      <name val="宋体"/>
      <charset val="134"/>
    </font>
    <font>
      <sz val="10"/>
      <color theme="1"/>
      <name val="宋体"/>
      <charset val="134"/>
      <scheme val="minor"/>
    </font>
    <font>
      <sz val="10"/>
      <name val="SimSun"/>
      <charset val="134"/>
    </font>
    <font>
      <b/>
      <sz val="14"/>
      <color theme="1"/>
      <name val="宋体"/>
      <charset val="134"/>
    </font>
    <font>
      <sz val="12"/>
      <color theme="1"/>
      <name val="宋体"/>
      <charset val="134"/>
    </font>
    <font>
      <sz val="9"/>
      <color theme="1"/>
      <name val="宋体"/>
      <charset val="134"/>
    </font>
    <font>
      <sz val="9"/>
      <color theme="1"/>
      <name val="Calibri"/>
      <charset val="134"/>
    </font>
    <font>
      <sz val="9"/>
      <color theme="1"/>
      <name val="MS Mincho"/>
      <charset val="128"/>
    </font>
    <font>
      <sz val="8"/>
      <color theme="1"/>
      <name val="宋体"/>
      <charset val="134"/>
    </font>
    <font>
      <sz val="9"/>
      <color theme="1"/>
      <name val="Times New Roman"/>
      <charset val="134"/>
    </font>
    <font>
      <sz val="10.5"/>
      <color theme="1"/>
      <name val="宋体"/>
      <charset val="134"/>
    </font>
    <font>
      <sz val="10.5"/>
      <color theme="1"/>
      <name val="Calibri"/>
      <charset val="134"/>
    </font>
    <font>
      <b/>
      <sz val="12"/>
      <color rgb="FF000000"/>
      <name val="宋体"/>
      <charset val="134"/>
    </font>
    <font>
      <sz val="11"/>
      <color rgb="FF000000"/>
      <name val="黑体"/>
      <charset val="134"/>
    </font>
    <font>
      <b/>
      <sz val="18"/>
      <color rgb="FF000000"/>
      <name val="宋体"/>
      <charset val="134"/>
    </font>
    <font>
      <sz val="18"/>
      <color rgb="FF000000"/>
      <name val="宋体"/>
      <charset val="134"/>
    </font>
    <font>
      <sz val="9"/>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color rgb="FF000000"/>
      <name val="微软雅黑"/>
      <charset val="134"/>
    </font>
    <font>
      <sz val="9"/>
      <color theme="1"/>
      <name val="宋体"/>
      <charset val="128"/>
    </font>
    <font>
      <sz val="12"/>
      <color theme="1"/>
      <name val="MS Mincho"/>
      <charset val="134"/>
    </font>
    <font>
      <sz val="9"/>
      <color rgb="FF000000"/>
      <name val="仿宋_GB2312"/>
      <charset val="134"/>
    </font>
  </fonts>
  <fills count="3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0" fillId="6" borderId="31"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32" applyNumberFormat="0" applyFill="0" applyAlignment="0" applyProtection="0">
      <alignment vertical="center"/>
    </xf>
    <xf numFmtId="0" fontId="48" fillId="0" borderId="32" applyNumberFormat="0" applyFill="0" applyAlignment="0" applyProtection="0">
      <alignment vertical="center"/>
    </xf>
    <xf numFmtId="0" fontId="49" fillId="0" borderId="33" applyNumberFormat="0" applyFill="0" applyAlignment="0" applyProtection="0">
      <alignment vertical="center"/>
    </xf>
    <xf numFmtId="0" fontId="49" fillId="0" borderId="0" applyNumberFormat="0" applyFill="0" applyBorder="0" applyAlignment="0" applyProtection="0">
      <alignment vertical="center"/>
    </xf>
    <xf numFmtId="0" fontId="50" fillId="7" borderId="34" applyNumberFormat="0" applyAlignment="0" applyProtection="0">
      <alignment vertical="center"/>
    </xf>
    <xf numFmtId="0" fontId="51" fillId="8" borderId="35" applyNumberFormat="0" applyAlignment="0" applyProtection="0">
      <alignment vertical="center"/>
    </xf>
    <xf numFmtId="0" fontId="52" fillId="8" borderId="34" applyNumberFormat="0" applyAlignment="0" applyProtection="0">
      <alignment vertical="center"/>
    </xf>
    <xf numFmtId="0" fontId="53" fillId="9" borderId="36" applyNumberFormat="0" applyAlignment="0" applyProtection="0">
      <alignment vertical="center"/>
    </xf>
    <xf numFmtId="0" fontId="54" fillId="0" borderId="37" applyNumberFormat="0" applyFill="0" applyAlignment="0" applyProtection="0">
      <alignment vertical="center"/>
    </xf>
    <xf numFmtId="0" fontId="55" fillId="0" borderId="38" applyNumberFormat="0" applyFill="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9" fillId="13" borderId="0" applyNumberFormat="0" applyBorder="0" applyAlignment="0" applyProtection="0">
      <alignment vertical="center"/>
    </xf>
    <xf numFmtId="0" fontId="60" fillId="14" borderId="0" applyNumberFormat="0" applyBorder="0" applyAlignment="0" applyProtection="0">
      <alignment vertical="center"/>
    </xf>
    <xf numFmtId="0" fontId="60" fillId="15" borderId="0" applyNumberFormat="0" applyBorder="0" applyAlignment="0" applyProtection="0">
      <alignment vertical="center"/>
    </xf>
    <xf numFmtId="0" fontId="59" fillId="16" borderId="0" applyNumberFormat="0" applyBorder="0" applyAlignment="0" applyProtection="0">
      <alignment vertical="center"/>
    </xf>
    <xf numFmtId="0" fontId="59" fillId="17" borderId="0" applyNumberFormat="0" applyBorder="0" applyAlignment="0" applyProtection="0">
      <alignment vertical="center"/>
    </xf>
    <xf numFmtId="0" fontId="60" fillId="18" borderId="0" applyNumberFormat="0" applyBorder="0" applyAlignment="0" applyProtection="0">
      <alignment vertical="center"/>
    </xf>
    <xf numFmtId="0" fontId="60" fillId="19" borderId="0" applyNumberFormat="0" applyBorder="0" applyAlignment="0" applyProtection="0">
      <alignment vertical="center"/>
    </xf>
    <xf numFmtId="0" fontId="59" fillId="20" borderId="0" applyNumberFormat="0" applyBorder="0" applyAlignment="0" applyProtection="0">
      <alignment vertical="center"/>
    </xf>
    <xf numFmtId="0" fontId="59" fillId="21" borderId="0" applyNumberFormat="0" applyBorder="0" applyAlignment="0" applyProtection="0">
      <alignment vertical="center"/>
    </xf>
    <xf numFmtId="0" fontId="60" fillId="22" borderId="0" applyNumberFormat="0" applyBorder="0" applyAlignment="0" applyProtection="0">
      <alignment vertical="center"/>
    </xf>
    <xf numFmtId="0" fontId="60" fillId="23" borderId="0" applyNumberFormat="0" applyBorder="0" applyAlignment="0" applyProtection="0">
      <alignment vertical="center"/>
    </xf>
    <xf numFmtId="0" fontId="59" fillId="24" borderId="0" applyNumberFormat="0" applyBorder="0" applyAlignment="0" applyProtection="0">
      <alignment vertical="center"/>
    </xf>
    <xf numFmtId="0" fontId="59" fillId="25" borderId="0" applyNumberFormat="0" applyBorder="0" applyAlignment="0" applyProtection="0">
      <alignment vertical="center"/>
    </xf>
    <xf numFmtId="0" fontId="60" fillId="26" borderId="0" applyNumberFormat="0" applyBorder="0" applyAlignment="0" applyProtection="0">
      <alignment vertical="center"/>
    </xf>
    <xf numFmtId="0" fontId="60" fillId="27" borderId="0" applyNumberFormat="0" applyBorder="0" applyAlignment="0" applyProtection="0">
      <alignment vertical="center"/>
    </xf>
    <xf numFmtId="0" fontId="59" fillId="28" borderId="0" applyNumberFormat="0" applyBorder="0" applyAlignment="0" applyProtection="0">
      <alignment vertical="center"/>
    </xf>
    <xf numFmtId="0" fontId="59" fillId="29" borderId="0" applyNumberFormat="0" applyBorder="0" applyAlignment="0" applyProtection="0">
      <alignment vertical="center"/>
    </xf>
    <xf numFmtId="0" fontId="60" fillId="30" borderId="0" applyNumberFormat="0" applyBorder="0" applyAlignment="0" applyProtection="0">
      <alignment vertical="center"/>
    </xf>
    <xf numFmtId="0" fontId="60" fillId="31" borderId="0" applyNumberFormat="0" applyBorder="0" applyAlignment="0" applyProtection="0">
      <alignment vertical="center"/>
    </xf>
    <xf numFmtId="0" fontId="59" fillId="32" borderId="0" applyNumberFormat="0" applyBorder="0" applyAlignment="0" applyProtection="0">
      <alignment vertical="center"/>
    </xf>
    <xf numFmtId="0" fontId="59" fillId="33" borderId="0" applyNumberFormat="0" applyBorder="0" applyAlignment="0" applyProtection="0">
      <alignment vertical="center"/>
    </xf>
    <xf numFmtId="0" fontId="60" fillId="34" borderId="0" applyNumberFormat="0" applyBorder="0" applyAlignment="0" applyProtection="0">
      <alignment vertical="center"/>
    </xf>
    <xf numFmtId="0" fontId="60" fillId="35" borderId="0" applyNumberFormat="0" applyBorder="0" applyAlignment="0" applyProtection="0">
      <alignment vertical="center"/>
    </xf>
    <xf numFmtId="0" fontId="59" fillId="36" borderId="0" applyNumberFormat="0" applyBorder="0" applyAlignment="0" applyProtection="0">
      <alignment vertical="center"/>
    </xf>
    <xf numFmtId="0" fontId="7" fillId="0" borderId="0">
      <alignment vertical="center"/>
    </xf>
    <xf numFmtId="0" fontId="7" fillId="0" borderId="0"/>
    <xf numFmtId="0" fontId="61" fillId="0" borderId="0">
      <alignment vertical="center"/>
    </xf>
    <xf numFmtId="0" fontId="61" fillId="0" borderId="0"/>
    <xf numFmtId="0" fontId="61" fillId="0" borderId="0"/>
    <xf numFmtId="0" fontId="0" fillId="0" borderId="0">
      <alignment vertical="center"/>
    </xf>
  </cellStyleXfs>
  <cellXfs count="363">
    <xf numFmtId="0" fontId="0" fillId="0" borderId="0" xfId="0">
      <alignment vertical="center"/>
    </xf>
    <xf numFmtId="0" fontId="0" fillId="0" borderId="0" xfId="0" applyFill="1" applyAlignment="1">
      <alignment vertical="center"/>
    </xf>
    <xf numFmtId="0" fontId="0" fillId="0" borderId="0" xfId="0" applyFill="1" applyAlignment="1">
      <alignment horizontal="left" vertical="center"/>
    </xf>
    <xf numFmtId="0" fontId="1" fillId="0" borderId="0" xfId="0" applyFont="1" applyFill="1" applyAlignment="1">
      <alignment horizontal="center" vertical="center"/>
    </xf>
    <xf numFmtId="0" fontId="2" fillId="0" borderId="0" xfId="0" applyFont="1" applyFill="1" applyAlignment="1">
      <alignment vertical="center"/>
    </xf>
    <xf numFmtId="0" fontId="3" fillId="0" borderId="0" xfId="0" applyFont="1" applyFill="1" applyAlignment="1">
      <alignment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wrapText="1"/>
    </xf>
    <xf numFmtId="9" fontId="2" fillId="0" borderId="3"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9" fontId="2"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9" fontId="3" fillId="0" borderId="1" xfId="49" applyNumberFormat="1" applyFont="1" applyFill="1" applyBorder="1" applyAlignment="1">
      <alignment horizontal="left" vertical="center"/>
    </xf>
    <xf numFmtId="0" fontId="2" fillId="0" borderId="6" xfId="0" applyFont="1" applyFill="1" applyBorder="1" applyAlignment="1">
      <alignment horizontal="center" vertical="center"/>
    </xf>
    <xf numFmtId="9" fontId="4" fillId="2" borderId="1" xfId="0" applyNumberFormat="1" applyFont="1" applyFill="1" applyBorder="1" applyAlignment="1">
      <alignment horizontal="left" vertical="center"/>
    </xf>
    <xf numFmtId="0" fontId="3" fillId="0" borderId="1" xfId="49" applyNumberFormat="1" applyFont="1" applyFill="1" applyBorder="1" applyAlignment="1">
      <alignment horizontal="center" vertical="center"/>
    </xf>
    <xf numFmtId="0" fontId="2" fillId="0" borderId="7" xfId="0" applyFont="1" applyFill="1" applyBorder="1" applyAlignment="1">
      <alignment horizontal="center" vertical="center"/>
    </xf>
    <xf numFmtId="0" fontId="5" fillId="0" borderId="1" xfId="0" applyFont="1" applyFill="1" applyBorder="1" applyAlignment="1">
      <alignment horizontal="left" vertical="center"/>
    </xf>
    <xf numFmtId="9" fontId="6" fillId="0" borderId="1" xfId="49" applyNumberFormat="1" applyFont="1" applyFill="1" applyBorder="1" applyAlignment="1">
      <alignment horizontal="left" vertical="center"/>
    </xf>
    <xf numFmtId="9" fontId="6" fillId="0" borderId="1" xfId="49" applyNumberFormat="1" applyFont="1" applyFill="1" applyBorder="1" applyAlignment="1">
      <alignment horizontal="left" vertical="center" wrapText="1"/>
    </xf>
    <xf numFmtId="0" fontId="2" fillId="0" borderId="1" xfId="49" applyFont="1" applyFill="1" applyBorder="1" applyAlignment="1">
      <alignment horizontal="left" vertical="center" wrapText="1"/>
    </xf>
    <xf numFmtId="0" fontId="2" fillId="0" borderId="1" xfId="49" applyFont="1" applyFill="1" applyBorder="1" applyAlignment="1">
      <alignment horizontal="center" vertical="center"/>
    </xf>
    <xf numFmtId="0" fontId="3" fillId="0" borderId="1" xfId="49" applyFont="1" applyFill="1" applyBorder="1" applyAlignment="1">
      <alignment horizontal="left" vertical="center"/>
    </xf>
    <xf numFmtId="0" fontId="2" fillId="0" borderId="0" xfId="0" applyFont="1" applyFill="1" applyAlignment="1">
      <alignment horizontal="left" vertical="center" wrapText="1"/>
    </xf>
    <xf numFmtId="0" fontId="2" fillId="0" borderId="0" xfId="0" applyFont="1" applyFill="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9" fontId="2" fillId="0" borderId="1" xfId="0" applyNumberFormat="1" applyFont="1" applyFill="1" applyBorder="1" applyAlignment="1">
      <alignment horizontal="center" vertical="center"/>
    </xf>
    <xf numFmtId="0" fontId="2" fillId="0" borderId="1" xfId="54" applyFont="1" applyBorder="1" applyAlignment="1">
      <alignment vertical="center" wrapText="1"/>
    </xf>
    <xf numFmtId="57" fontId="2" fillId="0" borderId="1" xfId="0" applyNumberFormat="1" applyFont="1" applyFill="1" applyBorder="1" applyAlignment="1">
      <alignment horizontal="center" vertical="center"/>
    </xf>
    <xf numFmtId="0" fontId="7" fillId="0" borderId="0" xfId="0" applyFont="1" applyFill="1" applyAlignment="1">
      <alignment vertical="center" wrapText="1"/>
    </xf>
    <xf numFmtId="0" fontId="7" fillId="0" borderId="0" xfId="0" applyFont="1" applyFill="1" applyAlignment="1">
      <alignment horizontal="left" vertical="center" wrapText="1"/>
    </xf>
    <xf numFmtId="0" fontId="8" fillId="0" borderId="0" xfId="0" applyFont="1" applyFill="1" applyAlignment="1">
      <alignment horizontal="center" vertical="center" wrapText="1"/>
    </xf>
    <xf numFmtId="0" fontId="9" fillId="0" borderId="0" xfId="0" applyFont="1" applyFill="1" applyAlignment="1">
      <alignment vertical="center" wrapText="1"/>
    </xf>
    <xf numFmtId="0" fontId="9" fillId="0" borderId="0" xfId="0" applyFont="1" applyFill="1" applyAlignment="1">
      <alignment horizontal="left" vertical="center" wrapText="1"/>
    </xf>
    <xf numFmtId="0" fontId="9" fillId="0" borderId="0" xfId="0" applyFont="1" applyFill="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9" fontId="9" fillId="0" borderId="1" xfId="0" applyNumberFormat="1" applyFont="1" applyFill="1" applyBorder="1" applyAlignment="1">
      <alignment vertical="center" wrapText="1"/>
    </xf>
    <xf numFmtId="57" fontId="9" fillId="0" borderId="1" xfId="0" applyNumberFormat="1" applyFont="1" applyFill="1" applyBorder="1" applyAlignment="1">
      <alignment vertical="center" wrapText="1"/>
    </xf>
    <xf numFmtId="0" fontId="9" fillId="0" borderId="10" xfId="0" applyFont="1" applyFill="1" applyBorder="1" applyAlignment="1">
      <alignment horizontal="center" vertical="center" wrapText="1"/>
    </xf>
    <xf numFmtId="0" fontId="9" fillId="3" borderId="1" xfId="0" applyFont="1" applyFill="1" applyBorder="1" applyAlignment="1">
      <alignment vertical="center" wrapText="1"/>
    </xf>
    <xf numFmtId="0" fontId="10" fillId="4" borderId="0" xfId="0" applyFont="1" applyFill="1" applyBorder="1" applyAlignment="1">
      <alignment vertical="center"/>
    </xf>
    <xf numFmtId="0" fontId="10" fillId="0" borderId="0" xfId="0" applyFont="1" applyFill="1" applyBorder="1" applyAlignment="1">
      <alignment vertical="center"/>
    </xf>
    <xf numFmtId="0" fontId="11" fillId="4" borderId="0" xfId="0" applyFont="1" applyFill="1" applyBorder="1" applyAlignment="1">
      <alignment horizontal="left" vertical="center"/>
    </xf>
    <xf numFmtId="0" fontId="12" fillId="4" borderId="0" xfId="0" applyFont="1" applyFill="1" applyBorder="1" applyAlignment="1">
      <alignment vertical="center"/>
    </xf>
    <xf numFmtId="0" fontId="12" fillId="4" borderId="0" xfId="0" applyFont="1" applyFill="1" applyBorder="1" applyAlignment="1">
      <alignment horizontal="center" vertical="center"/>
    </xf>
    <xf numFmtId="0" fontId="10" fillId="0" borderId="0" xfId="0" applyFont="1" applyFill="1" applyAlignment="1"/>
    <xf numFmtId="0" fontId="13" fillId="4" borderId="0" xfId="0" applyFont="1" applyFill="1" applyBorder="1" applyAlignment="1">
      <alignment horizontal="left" vertical="center"/>
    </xf>
    <xf numFmtId="0" fontId="14" fillId="4" borderId="0"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1" fillId="4" borderId="14" xfId="0" applyFont="1" applyFill="1" applyBorder="1" applyAlignment="1">
      <alignment horizontal="left" vertical="center" wrapText="1"/>
    </xf>
    <xf numFmtId="0" fontId="11" fillId="4" borderId="3"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4"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1" xfId="0" applyFont="1" applyFill="1" applyBorder="1" applyAlignment="1">
      <alignment vertical="center"/>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6" fillId="4" borderId="2"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7" fillId="4" borderId="3" xfId="0" applyFont="1" applyFill="1" applyBorder="1" applyAlignment="1">
      <alignment horizontal="center" vertical="center"/>
    </xf>
    <xf numFmtId="0" fontId="12" fillId="4" borderId="3" xfId="0" applyNumberFormat="1" applyFont="1" applyFill="1" applyBorder="1" applyAlignment="1">
      <alignment horizontal="center" vertical="center"/>
    </xf>
    <xf numFmtId="0" fontId="12" fillId="4" borderId="4" xfId="0" applyNumberFormat="1" applyFont="1" applyFill="1" applyBorder="1" applyAlignment="1">
      <alignment horizontal="center" vertical="center"/>
    </xf>
    <xf numFmtId="9" fontId="12" fillId="4" borderId="3" xfId="0" applyNumberFormat="1" applyFont="1" applyFill="1" applyBorder="1" applyAlignment="1">
      <alignment horizontal="center" vertical="center"/>
    </xf>
    <xf numFmtId="0" fontId="11" fillId="4" borderId="3"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6" fillId="4" borderId="10" xfId="53" applyFont="1" applyFill="1" applyBorder="1" applyAlignment="1">
      <alignment horizontal="center" vertical="center" wrapText="1"/>
    </xf>
    <xf numFmtId="0" fontId="17" fillId="4" borderId="1" xfId="53" applyFont="1" applyFill="1" applyBorder="1" applyAlignment="1">
      <alignment horizontal="center" vertical="center" wrapText="1"/>
    </xf>
    <xf numFmtId="0" fontId="17" fillId="0" borderId="1" xfId="49"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6" fillId="4" borderId="12" xfId="53" applyFont="1" applyFill="1" applyBorder="1" applyAlignment="1">
      <alignment horizontal="center" vertical="center" wrapText="1"/>
    </xf>
    <xf numFmtId="0" fontId="17" fillId="4" borderId="2" xfId="53" applyFont="1" applyFill="1" applyBorder="1" applyAlignment="1">
      <alignment horizontal="center" vertical="center" wrapText="1"/>
    </xf>
    <xf numFmtId="0" fontId="17" fillId="4" borderId="6" xfId="53" applyFont="1" applyFill="1" applyBorder="1" applyAlignment="1">
      <alignment horizontal="center" vertical="center" wrapText="1"/>
    </xf>
    <xf numFmtId="0" fontId="12" fillId="4" borderId="4" xfId="0" applyFont="1" applyFill="1" applyBorder="1" applyAlignment="1">
      <alignment horizontal="center" vertical="center" wrapText="1"/>
    </xf>
    <xf numFmtId="0" fontId="17" fillId="4" borderId="2" xfId="53" applyFont="1" applyFill="1" applyBorder="1" applyAlignment="1">
      <alignment vertical="center" wrapText="1"/>
    </xf>
    <xf numFmtId="0" fontId="16" fillId="4" borderId="2" xfId="53" applyFont="1" applyFill="1" applyBorder="1" applyAlignment="1">
      <alignment horizontal="center" vertical="center" wrapText="1"/>
    </xf>
    <xf numFmtId="0" fontId="16" fillId="4" borderId="6" xfId="53" applyFont="1" applyFill="1" applyBorder="1" applyAlignment="1">
      <alignment horizontal="center" vertical="center" wrapText="1"/>
    </xf>
    <xf numFmtId="0" fontId="16" fillId="4" borderId="4" xfId="53" applyFont="1" applyFill="1" applyBorder="1" applyAlignment="1">
      <alignment horizontal="center" vertical="center" wrapText="1"/>
    </xf>
    <xf numFmtId="0" fontId="17" fillId="0" borderId="1" xfId="49" applyFont="1" applyFill="1" applyBorder="1" applyAlignment="1">
      <alignment vertical="center" wrapText="1"/>
    </xf>
    <xf numFmtId="0" fontId="12" fillId="4" borderId="1" xfId="0" applyFont="1" applyFill="1" applyBorder="1" applyAlignment="1">
      <alignment horizontal="left" vertical="center" wrapText="1"/>
    </xf>
    <xf numFmtId="49" fontId="12" fillId="4"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xf>
    <xf numFmtId="0" fontId="11" fillId="4" borderId="1" xfId="0" applyFont="1" applyFill="1" applyBorder="1" applyAlignment="1">
      <alignment horizontal="left" vertical="top"/>
    </xf>
    <xf numFmtId="0" fontId="11" fillId="4" borderId="0" xfId="0" applyFont="1" applyFill="1" applyBorder="1" applyAlignment="1">
      <alignment horizontal="center" vertical="center"/>
    </xf>
    <xf numFmtId="0" fontId="12" fillId="4" borderId="0" xfId="0" applyFont="1" applyFill="1" applyBorder="1" applyAlignment="1">
      <alignment horizontal="left" vertical="center" wrapText="1"/>
    </xf>
    <xf numFmtId="0" fontId="12" fillId="4" borderId="0" xfId="0" applyFont="1" applyFill="1" applyBorder="1" applyAlignment="1">
      <alignment horizontal="left" vertical="center"/>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0" xfId="0" applyFont="1" applyFill="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176" fontId="2" fillId="0" borderId="1" xfId="0" applyNumberFormat="1" applyFont="1" applyFill="1" applyBorder="1" applyAlignment="1">
      <alignment horizontal="center" vertical="center"/>
    </xf>
    <xf numFmtId="9" fontId="18"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9" fontId="2" fillId="0" borderId="1"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xf>
    <xf numFmtId="0" fontId="0" fillId="0" borderId="0" xfId="0" applyFill="1" applyBorder="1" applyAlignment="1">
      <alignment vertical="center"/>
    </xf>
    <xf numFmtId="0" fontId="0" fillId="0" borderId="0" xfId="0" applyFill="1" applyAlignment="1">
      <alignment vertical="center" wrapText="1"/>
    </xf>
    <xf numFmtId="0" fontId="19" fillId="0" borderId="0" xfId="0" applyFont="1" applyFill="1" applyBorder="1" applyAlignment="1">
      <alignment vertical="center"/>
    </xf>
    <xf numFmtId="0" fontId="20" fillId="2" borderId="0" xfId="52" applyFont="1" applyFill="1" applyBorder="1" applyAlignment="1">
      <alignment horizontal="left" vertical="center"/>
    </xf>
    <xf numFmtId="0" fontId="21" fillId="2" borderId="0" xfId="52" applyFont="1" applyFill="1" applyBorder="1" applyAlignment="1">
      <alignment vertical="center"/>
    </xf>
    <xf numFmtId="0" fontId="14" fillId="2" borderId="0" xfId="52" applyFont="1" applyFill="1" applyBorder="1" applyAlignment="1">
      <alignment horizontal="center" vertical="center" wrapText="1"/>
    </xf>
    <xf numFmtId="0" fontId="22" fillId="2" borderId="0" xfId="52" applyFont="1" applyFill="1" applyBorder="1" applyAlignment="1">
      <alignment horizontal="center" vertical="center" wrapText="1"/>
    </xf>
    <xf numFmtId="0" fontId="16" fillId="2" borderId="0" xfId="52" applyFont="1" applyFill="1" applyBorder="1" applyAlignment="1">
      <alignment horizontal="center" vertical="center" wrapText="1"/>
    </xf>
    <xf numFmtId="0" fontId="16" fillId="2" borderId="14" xfId="52" applyFont="1" applyFill="1" applyBorder="1" applyAlignment="1">
      <alignment horizontal="left" vertical="center" wrapText="1"/>
    </xf>
    <xf numFmtId="0" fontId="16" fillId="2" borderId="3" xfId="52" applyFont="1" applyFill="1" applyBorder="1" applyAlignment="1">
      <alignment horizontal="center" vertical="center"/>
    </xf>
    <xf numFmtId="0" fontId="16" fillId="2" borderId="5" xfId="52" applyFont="1" applyFill="1" applyBorder="1" applyAlignment="1">
      <alignment horizontal="center" vertical="center"/>
    </xf>
    <xf numFmtId="0" fontId="16" fillId="2" borderId="4" xfId="52" applyFont="1" applyFill="1" applyBorder="1" applyAlignment="1">
      <alignment horizontal="center" vertical="center"/>
    </xf>
    <xf numFmtId="0" fontId="17" fillId="2" borderId="3" xfId="52" applyFont="1" applyFill="1" applyBorder="1" applyAlignment="1">
      <alignment horizontal="center" vertical="center"/>
    </xf>
    <xf numFmtId="0" fontId="17" fillId="2" borderId="5" xfId="52" applyFont="1" applyFill="1" applyBorder="1" applyAlignment="1">
      <alignment horizontal="center" vertical="center"/>
    </xf>
    <xf numFmtId="0" fontId="17" fillId="2" borderId="4" xfId="52" applyFont="1" applyFill="1" applyBorder="1" applyAlignment="1">
      <alignment horizontal="center" vertical="center"/>
    </xf>
    <xf numFmtId="0" fontId="17" fillId="2" borderId="1" xfId="52" applyFont="1" applyFill="1" applyBorder="1" applyAlignment="1">
      <alignment vertical="center"/>
    </xf>
    <xf numFmtId="0" fontId="16" fillId="2" borderId="8" xfId="52" applyFont="1" applyFill="1" applyBorder="1" applyAlignment="1">
      <alignment horizontal="center" vertical="center" wrapText="1"/>
    </xf>
    <xf numFmtId="0" fontId="16" fillId="2" borderId="9" xfId="52" applyFont="1" applyFill="1" applyBorder="1" applyAlignment="1">
      <alignment horizontal="center" vertical="center" wrapText="1"/>
    </xf>
    <xf numFmtId="0" fontId="16" fillId="2" borderId="10" xfId="52" applyFont="1" applyFill="1" applyBorder="1" applyAlignment="1">
      <alignment horizontal="center" vertical="center" wrapText="1"/>
    </xf>
    <xf numFmtId="0" fontId="16" fillId="2" borderId="2" xfId="52" applyFont="1" applyFill="1" applyBorder="1" applyAlignment="1">
      <alignment horizontal="center" vertical="center"/>
    </xf>
    <xf numFmtId="0" fontId="16" fillId="2" borderId="1" xfId="52" applyFont="1" applyFill="1" applyBorder="1" applyAlignment="1">
      <alignment horizontal="center" vertical="center"/>
    </xf>
    <xf numFmtId="0" fontId="16" fillId="2" borderId="8" xfId="52" applyFont="1" applyFill="1" applyBorder="1" applyAlignment="1">
      <alignment horizontal="center" vertical="center"/>
    </xf>
    <xf numFmtId="0" fontId="16" fillId="2" borderId="1" xfId="52" applyFont="1" applyFill="1" applyBorder="1" applyAlignment="1">
      <alignment horizontal="center" vertical="center" wrapText="1"/>
    </xf>
    <xf numFmtId="0" fontId="16" fillId="2" borderId="11" xfId="52" applyFont="1" applyFill="1" applyBorder="1" applyAlignment="1">
      <alignment horizontal="center" vertical="center" wrapText="1"/>
    </xf>
    <xf numFmtId="0" fontId="16" fillId="2" borderId="12" xfId="52" applyFont="1" applyFill="1" applyBorder="1" applyAlignment="1">
      <alignment horizontal="center" vertical="center" wrapText="1"/>
    </xf>
    <xf numFmtId="0" fontId="17" fillId="2" borderId="3" xfId="52" applyFont="1" applyFill="1" applyBorder="1" applyAlignment="1">
      <alignment horizontal="left" vertical="center"/>
    </xf>
    <xf numFmtId="0" fontId="16" fillId="2" borderId="3" xfId="52" applyFont="1" applyFill="1" applyBorder="1" applyAlignment="1">
      <alignment horizontal="center" vertical="center" wrapText="1"/>
    </xf>
    <xf numFmtId="0" fontId="16" fillId="2" borderId="2" xfId="52" applyFont="1" applyFill="1" applyBorder="1" applyAlignment="1">
      <alignment horizontal="center" vertical="center" wrapText="1"/>
    </xf>
    <xf numFmtId="0" fontId="16" fillId="2" borderId="5" xfId="52" applyFont="1" applyFill="1" applyBorder="1" applyAlignment="1">
      <alignment horizontal="center" vertical="center" wrapText="1"/>
    </xf>
    <xf numFmtId="0" fontId="16" fillId="2" borderId="7" xfId="52" applyFont="1" applyFill="1" applyBorder="1" applyAlignment="1">
      <alignment horizontal="center" vertical="center" wrapText="1"/>
    </xf>
    <xf numFmtId="0" fontId="17" fillId="2" borderId="5" xfId="52" applyFont="1" applyFill="1" applyBorder="1" applyAlignment="1">
      <alignment vertical="center" wrapText="1"/>
    </xf>
    <xf numFmtId="0" fontId="16" fillId="2" borderId="5" xfId="52" applyFont="1" applyFill="1" applyBorder="1" applyAlignment="1">
      <alignment vertical="center" wrapText="1"/>
    </xf>
    <xf numFmtId="0" fontId="17" fillId="2" borderId="3" xfId="52" applyFont="1" applyFill="1" applyBorder="1" applyAlignment="1">
      <alignment horizontal="left" vertical="center" wrapText="1"/>
    </xf>
    <xf numFmtId="0" fontId="17" fillId="2" borderId="5" xfId="52" applyFont="1" applyFill="1" applyBorder="1" applyAlignment="1">
      <alignment horizontal="left" vertical="center" wrapText="1"/>
    </xf>
    <xf numFmtId="0" fontId="16" fillId="2" borderId="4" xfId="52" applyFont="1" applyFill="1" applyBorder="1" applyAlignment="1">
      <alignment horizontal="center" vertical="center" wrapText="1"/>
    </xf>
    <xf numFmtId="0" fontId="16" fillId="2" borderId="6" xfId="52" applyFont="1" applyFill="1" applyBorder="1" applyAlignment="1">
      <alignment horizontal="center" vertical="center" wrapText="1"/>
    </xf>
    <xf numFmtId="0" fontId="16" fillId="2" borderId="4" xfId="53" applyFont="1" applyFill="1" applyBorder="1" applyAlignment="1">
      <alignment horizontal="center" vertical="center" wrapText="1"/>
    </xf>
    <xf numFmtId="0" fontId="17" fillId="2" borderId="1" xfId="53" applyFont="1" applyFill="1" applyBorder="1" applyAlignment="1">
      <alignment horizontal="center" vertical="center" wrapText="1"/>
    </xf>
    <xf numFmtId="0" fontId="17" fillId="2" borderId="1" xfId="52" applyFont="1" applyFill="1" applyBorder="1" applyAlignment="1">
      <alignment horizontal="left" vertical="center" wrapText="1"/>
    </xf>
    <xf numFmtId="49" fontId="17" fillId="2" borderId="1" xfId="52" applyNumberFormat="1" applyFont="1" applyFill="1" applyBorder="1" applyAlignment="1">
      <alignment horizontal="center" vertical="center" wrapText="1"/>
    </xf>
    <xf numFmtId="0" fontId="17" fillId="2" borderId="3" xfId="52" applyFont="1" applyFill="1" applyBorder="1" applyAlignment="1">
      <alignment horizontal="center" vertical="center" wrapText="1"/>
    </xf>
    <xf numFmtId="0" fontId="17" fillId="2" borderId="1" xfId="52" applyFont="1" applyFill="1" applyBorder="1" applyAlignment="1">
      <alignment horizontal="center" vertical="center"/>
    </xf>
    <xf numFmtId="9" fontId="17" fillId="2" borderId="1" xfId="52" applyNumberFormat="1" applyFont="1" applyFill="1" applyBorder="1" applyAlignment="1">
      <alignment horizontal="center" vertical="center" wrapText="1"/>
    </xf>
    <xf numFmtId="49" fontId="17" fillId="2" borderId="1" xfId="52" applyNumberFormat="1" applyFont="1" applyFill="1" applyBorder="1" applyAlignment="1">
      <alignment horizontal="center" vertical="center"/>
    </xf>
    <xf numFmtId="0" fontId="23" fillId="2" borderId="3" xfId="52" applyFont="1" applyFill="1" applyBorder="1" applyAlignment="1">
      <alignment horizontal="center" vertical="center"/>
    </xf>
    <xf numFmtId="0" fontId="23" fillId="2" borderId="5" xfId="52" applyFont="1" applyFill="1" applyBorder="1" applyAlignment="1">
      <alignment horizontal="center" vertical="center"/>
    </xf>
    <xf numFmtId="0" fontId="23" fillId="2" borderId="1" xfId="52" applyFont="1" applyFill="1" applyBorder="1" applyAlignment="1">
      <alignment horizontal="center" vertical="center"/>
    </xf>
    <xf numFmtId="0" fontId="24" fillId="2" borderId="1" xfId="52" applyFont="1" applyFill="1" applyBorder="1" applyAlignment="1">
      <alignment horizontal="center" vertical="center"/>
    </xf>
    <xf numFmtId="0" fontId="23" fillId="2" borderId="1" xfId="52" applyFont="1" applyFill="1" applyBorder="1" applyAlignment="1">
      <alignment horizontal="center" vertical="center" wrapText="1"/>
    </xf>
    <xf numFmtId="0" fontId="16" fillId="2" borderId="3" xfId="52" applyFont="1" applyFill="1" applyBorder="1" applyAlignment="1">
      <alignment horizontal="left" vertical="top" wrapText="1"/>
    </xf>
    <xf numFmtId="0" fontId="16" fillId="2" borderId="5" xfId="52" applyFont="1" applyFill="1" applyBorder="1" applyAlignment="1">
      <alignment horizontal="left" vertical="top" wrapText="1"/>
    </xf>
    <xf numFmtId="0" fontId="23" fillId="2" borderId="0" xfId="52" applyFont="1" applyFill="1" applyBorder="1" applyAlignment="1">
      <alignment horizontal="left" vertical="center"/>
    </xf>
    <xf numFmtId="0" fontId="23" fillId="2" borderId="0" xfId="52" applyFont="1" applyFill="1" applyBorder="1" applyAlignment="1">
      <alignment horizontal="center" vertical="center"/>
    </xf>
    <xf numFmtId="0" fontId="24" fillId="2" borderId="0" xfId="52" applyFont="1" applyFill="1" applyBorder="1" applyAlignment="1">
      <alignment horizontal="left" vertical="center" wrapText="1"/>
    </xf>
    <xf numFmtId="0" fontId="24" fillId="2" borderId="0" xfId="52" applyFont="1" applyFill="1" applyBorder="1" applyAlignment="1">
      <alignment horizontal="left" vertical="center"/>
    </xf>
    <xf numFmtId="0" fontId="21" fillId="0" borderId="0" xfId="52" applyFont="1" applyFill="1" applyBorder="1" applyAlignment="1">
      <alignment vertical="center"/>
    </xf>
    <xf numFmtId="0" fontId="16" fillId="2" borderId="0" xfId="52" applyFont="1" applyFill="1" applyBorder="1" applyAlignment="1">
      <alignment horizontal="left" vertical="center"/>
    </xf>
    <xf numFmtId="0" fontId="17" fillId="2" borderId="2" xfId="52" applyFont="1" applyFill="1" applyBorder="1" applyAlignment="1">
      <alignment vertical="center"/>
    </xf>
    <xf numFmtId="0" fontId="17" fillId="2" borderId="6" xfId="52" applyFont="1" applyFill="1" applyBorder="1" applyAlignment="1">
      <alignment vertical="center"/>
    </xf>
    <xf numFmtId="0" fontId="17" fillId="2" borderId="6" xfId="52" applyFont="1" applyFill="1" applyBorder="1" applyAlignment="1">
      <alignment horizontal="center" vertical="center"/>
    </xf>
    <xf numFmtId="0" fontId="17" fillId="2" borderId="1" xfId="52" applyFont="1" applyFill="1" applyBorder="1" applyAlignment="1">
      <alignment horizontal="center" vertical="center" wrapText="1"/>
    </xf>
    <xf numFmtId="0" fontId="17" fillId="2" borderId="4" xfId="52" applyFont="1" applyFill="1" applyBorder="1" applyAlignment="1">
      <alignment horizontal="left" vertical="center" wrapText="1"/>
    </xf>
    <xf numFmtId="0" fontId="17" fillId="2" borderId="7" xfId="52" applyFont="1" applyFill="1" applyBorder="1" applyAlignment="1">
      <alignment vertical="center"/>
    </xf>
    <xf numFmtId="0" fontId="25" fillId="2" borderId="1" xfId="52" applyFont="1" applyFill="1" applyBorder="1" applyAlignment="1">
      <alignment horizontal="left" vertical="center" wrapText="1"/>
    </xf>
    <xf numFmtId="0" fontId="24" fillId="2" borderId="3" xfId="52" applyFont="1" applyFill="1" applyBorder="1" applyAlignment="1">
      <alignment horizontal="center" vertical="center"/>
    </xf>
    <xf numFmtId="0" fontId="24" fillId="2" borderId="5" xfId="52" applyFont="1" applyFill="1" applyBorder="1" applyAlignment="1">
      <alignment horizontal="center" vertical="center"/>
    </xf>
    <xf numFmtId="0" fontId="24" fillId="2" borderId="4" xfId="52" applyFont="1" applyFill="1" applyBorder="1" applyAlignment="1">
      <alignment horizontal="center" vertical="center"/>
    </xf>
    <xf numFmtId="0" fontId="24" fillId="2" borderId="2" xfId="52" applyFont="1" applyFill="1" applyBorder="1" applyAlignment="1">
      <alignment horizontal="left" vertical="center" wrapText="1"/>
    </xf>
    <xf numFmtId="0" fontId="16" fillId="2" borderId="4" xfId="52" applyFont="1" applyFill="1" applyBorder="1" applyAlignment="1">
      <alignment horizontal="left" vertical="top" wrapText="1"/>
    </xf>
    <xf numFmtId="0" fontId="24" fillId="2" borderId="7" xfId="52" applyFont="1" applyFill="1" applyBorder="1" applyAlignment="1">
      <alignment vertical="center" wrapText="1"/>
    </xf>
    <xf numFmtId="0" fontId="24" fillId="2" borderId="0" xfId="52" applyFont="1" applyFill="1" applyBorder="1" applyAlignment="1">
      <alignment vertical="center" wrapText="1"/>
    </xf>
    <xf numFmtId="0" fontId="24" fillId="2" borderId="0" xfId="52" applyFont="1" applyFill="1" applyBorder="1" applyAlignment="1">
      <alignment vertical="center"/>
    </xf>
    <xf numFmtId="0" fontId="26" fillId="0" borderId="1" xfId="49" applyFont="1" applyFill="1" applyBorder="1" applyAlignment="1">
      <alignment horizontal="left" vertical="center"/>
    </xf>
    <xf numFmtId="0" fontId="26" fillId="0" borderId="1" xfId="49" applyFont="1" applyFill="1" applyBorder="1" applyAlignment="1">
      <alignment horizontal="center" vertical="center"/>
    </xf>
    <xf numFmtId="0" fontId="26" fillId="0" borderId="1" xfId="0" applyFont="1" applyFill="1" applyBorder="1" applyAlignment="1">
      <alignment horizontal="left" vertical="center" wrapText="1"/>
    </xf>
    <xf numFmtId="9" fontId="21" fillId="0" borderId="1" xfId="49" applyNumberFormat="1" applyFont="1" applyFill="1" applyBorder="1" applyAlignment="1">
      <alignment horizontal="left" vertical="center"/>
    </xf>
    <xf numFmtId="0" fontId="6" fillId="0" borderId="1" xfId="49" applyNumberFormat="1" applyFont="1" applyFill="1" applyBorder="1" applyAlignment="1">
      <alignment horizontal="left" vertical="center" wrapText="1"/>
    </xf>
    <xf numFmtId="9" fontId="26" fillId="0" borderId="1" xfId="49" applyNumberFormat="1" applyFont="1" applyFill="1" applyBorder="1" applyAlignment="1">
      <alignment horizontal="left" vertical="center"/>
    </xf>
    <xf numFmtId="10" fontId="2" fillId="0" borderId="1" xfId="0" applyNumberFormat="1" applyFont="1" applyFill="1" applyBorder="1" applyAlignment="1">
      <alignment horizontal="left" vertical="center" wrapText="1"/>
    </xf>
    <xf numFmtId="0" fontId="17" fillId="0" borderId="1" xfId="51" applyFont="1" applyFill="1" applyBorder="1" applyAlignment="1" applyProtection="1">
      <alignment vertical="center"/>
      <protection locked="0"/>
    </xf>
    <xf numFmtId="0" fontId="17" fillId="0" borderId="1" xfId="51" applyFont="1" applyFill="1" applyBorder="1" applyAlignment="1" applyProtection="1">
      <alignment horizontal="center" vertical="center"/>
      <protection locked="0"/>
    </xf>
    <xf numFmtId="0" fontId="27" fillId="4" borderId="1" xfId="0" applyFont="1" applyFill="1" applyBorder="1" applyAlignment="1">
      <alignment horizontal="left" vertical="center" wrapText="1"/>
    </xf>
    <xf numFmtId="49" fontId="12" fillId="4" borderId="1" xfId="0" applyNumberFormat="1" applyFont="1" applyFill="1" applyBorder="1" applyAlignment="1">
      <alignment horizontal="center" vertical="center"/>
    </xf>
    <xf numFmtId="9" fontId="2" fillId="0" borderId="1" xfId="49" applyNumberFormat="1" applyFont="1" applyFill="1" applyBorder="1" applyAlignment="1">
      <alignment horizontal="left" vertical="center" wrapText="1"/>
    </xf>
    <xf numFmtId="9" fontId="3" fillId="0" borderId="1" xfId="49" applyNumberFormat="1" applyFont="1" applyFill="1" applyBorder="1" applyAlignment="1">
      <alignment vertical="center" wrapText="1"/>
    </xf>
    <xf numFmtId="0" fontId="2" fillId="0" borderId="1" xfId="49" applyFont="1" applyFill="1" applyBorder="1" applyAlignment="1">
      <alignment vertical="center" wrapText="1"/>
    </xf>
    <xf numFmtId="10" fontId="2" fillId="0" borderId="3"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0" fontId="3" fillId="0" borderId="1" xfId="49" applyFont="1" applyFill="1" applyBorder="1" applyAlignment="1">
      <alignment horizontal="center" vertical="center"/>
    </xf>
    <xf numFmtId="0" fontId="3" fillId="0" borderId="1" xfId="0" applyFont="1" applyFill="1" applyBorder="1" applyAlignment="1">
      <alignment horizontal="left" vertical="center" wrapText="1"/>
    </xf>
    <xf numFmtId="0" fontId="2" fillId="0" borderId="4" xfId="0" applyNumberFormat="1" applyFont="1" applyFill="1" applyBorder="1" applyAlignment="1">
      <alignment horizontal="center" vertical="center"/>
    </xf>
    <xf numFmtId="0" fontId="28" fillId="0" borderId="0" xfId="0" applyFont="1" applyFill="1" applyBorder="1" applyAlignment="1">
      <alignment horizontal="center" vertical="center" wrapText="1"/>
    </xf>
    <xf numFmtId="0" fontId="28" fillId="0" borderId="0" xfId="0" applyFont="1" applyFill="1" applyBorder="1" applyAlignment="1">
      <alignment horizontal="left" vertical="center" wrapText="1"/>
    </xf>
    <xf numFmtId="49" fontId="29" fillId="0" borderId="0" xfId="0" applyNumberFormat="1" applyFont="1" applyFill="1" applyBorder="1" applyAlignment="1">
      <alignment horizontal="center" vertical="center" wrapText="1"/>
    </xf>
    <xf numFmtId="49" fontId="29" fillId="0" borderId="0" xfId="0" applyNumberFormat="1" applyFont="1" applyFill="1" applyBorder="1" applyAlignment="1">
      <alignment horizontal="left" vertical="center" wrapText="1"/>
    </xf>
    <xf numFmtId="0" fontId="30" fillId="0" borderId="16" xfId="0" applyFont="1" applyFill="1" applyBorder="1" applyAlignment="1">
      <alignment vertical="center" wrapText="1"/>
    </xf>
    <xf numFmtId="0" fontId="30" fillId="0" borderId="0" xfId="0" applyFont="1" applyFill="1" applyBorder="1" applyAlignment="1">
      <alignment horizontal="left" vertical="center" wrapText="1"/>
    </xf>
    <xf numFmtId="0" fontId="30" fillId="0" borderId="0" xfId="0" applyFont="1" applyFill="1" applyBorder="1" applyAlignment="1">
      <alignment vertical="center" wrapText="1"/>
    </xf>
    <xf numFmtId="0" fontId="30" fillId="0" borderId="0" xfId="0" applyFont="1" applyFill="1" applyAlignment="1">
      <alignment horizontal="center" vertical="center" wrapText="1"/>
    </xf>
    <xf numFmtId="0" fontId="30" fillId="0" borderId="0" xfId="0" applyFont="1" applyFill="1" applyAlignment="1">
      <alignment vertical="center" wrapText="1"/>
    </xf>
    <xf numFmtId="31" fontId="30" fillId="0" borderId="12" xfId="0" applyNumberFormat="1" applyFont="1" applyFill="1" applyBorder="1" applyAlignment="1">
      <alignment horizontal="left" vertical="center" wrapText="1"/>
    </xf>
    <xf numFmtId="0" fontId="30" fillId="0" borderId="17" xfId="0" applyFont="1" applyFill="1" applyBorder="1" applyAlignment="1">
      <alignment vertical="center" wrapText="1"/>
    </xf>
    <xf numFmtId="0" fontId="30" fillId="0" borderId="1" xfId="0" applyFont="1" applyFill="1" applyBorder="1" applyAlignment="1">
      <alignment horizontal="left" vertical="center" wrapText="1"/>
    </xf>
    <xf numFmtId="0" fontId="30" fillId="0" borderId="1" xfId="0" applyFont="1" applyFill="1" applyBorder="1" applyAlignment="1">
      <alignment vertical="center" wrapText="1"/>
    </xf>
    <xf numFmtId="0" fontId="30" fillId="0" borderId="18" xfId="0" applyFont="1" applyFill="1" applyBorder="1" applyAlignment="1">
      <alignment vertical="center" wrapText="1"/>
    </xf>
    <xf numFmtId="0" fontId="30" fillId="0" borderId="1" xfId="0" applyFont="1" applyFill="1" applyBorder="1" applyAlignment="1">
      <alignment horizontal="center" vertical="center" wrapText="1"/>
    </xf>
    <xf numFmtId="0" fontId="30" fillId="0" borderId="7" xfId="0" applyFont="1" applyFill="1" applyBorder="1" applyAlignment="1">
      <alignment horizontal="left" vertical="center" wrapText="1"/>
    </xf>
    <xf numFmtId="0" fontId="30" fillId="0" borderId="13" xfId="0" applyFont="1" applyFill="1" applyBorder="1" applyAlignment="1">
      <alignment vertical="center" wrapText="1"/>
    </xf>
    <xf numFmtId="0" fontId="30" fillId="0" borderId="18"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19"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5" xfId="0" applyFill="1" applyBorder="1" applyAlignment="1">
      <alignment horizontal="center" vertical="center"/>
    </xf>
    <xf numFmtId="0" fontId="31" fillId="0" borderId="1" xfId="0" applyFont="1" applyFill="1" applyBorder="1" applyAlignment="1">
      <alignment horizontal="center" vertical="center" wrapText="1"/>
    </xf>
    <xf numFmtId="0" fontId="30" fillId="0" borderId="17" xfId="0" applyFont="1" applyFill="1" applyBorder="1" applyAlignment="1">
      <alignment horizontal="center" vertical="center" wrapText="1"/>
    </xf>
    <xf numFmtId="0" fontId="0" fillId="0" borderId="1" xfId="0" applyFill="1" applyBorder="1" applyAlignment="1">
      <alignment horizontal="left" vertical="center"/>
    </xf>
    <xf numFmtId="0" fontId="30" fillId="0" borderId="20" xfId="0" applyFont="1" applyFill="1" applyBorder="1" applyAlignment="1">
      <alignment vertical="center" wrapText="1"/>
    </xf>
    <xf numFmtId="0" fontId="30" fillId="0" borderId="16" xfId="0" applyFont="1" applyFill="1" applyBorder="1" applyAlignment="1">
      <alignment horizontal="center" vertical="center" wrapText="1"/>
    </xf>
    <xf numFmtId="0" fontId="30" fillId="0" borderId="16" xfId="0" applyFont="1" applyFill="1" applyBorder="1" applyAlignment="1">
      <alignment horizontal="left" vertical="center" wrapText="1"/>
    </xf>
    <xf numFmtId="0" fontId="30" fillId="0" borderId="21" xfId="0" applyFont="1" applyFill="1" applyBorder="1" applyAlignment="1">
      <alignment vertical="center" wrapText="1"/>
    </xf>
    <xf numFmtId="0" fontId="32" fillId="0" borderId="22" xfId="0" applyFont="1" applyFill="1" applyBorder="1" applyAlignment="1">
      <alignment vertical="center" wrapText="1"/>
    </xf>
    <xf numFmtId="0" fontId="32" fillId="0" borderId="23" xfId="0" applyFont="1" applyFill="1" applyBorder="1" applyAlignment="1">
      <alignment vertical="center" wrapText="1"/>
    </xf>
    <xf numFmtId="0" fontId="32" fillId="0" borderId="23" xfId="0" applyFont="1" applyFill="1" applyBorder="1" applyAlignment="1">
      <alignment horizontal="left" vertical="center" wrapText="1"/>
    </xf>
    <xf numFmtId="0" fontId="32" fillId="0" borderId="1" xfId="0" applyFont="1" applyFill="1" applyBorder="1" applyAlignment="1">
      <alignment vertical="center" wrapText="1"/>
    </xf>
    <xf numFmtId="0" fontId="30" fillId="0" borderId="20"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30" fillId="0" borderId="24" xfId="0" applyFont="1" applyFill="1" applyBorder="1" applyAlignment="1">
      <alignment horizontal="left" vertical="center" wrapText="1"/>
    </xf>
    <xf numFmtId="0" fontId="30" fillId="0" borderId="22" xfId="0" applyFont="1" applyFill="1" applyBorder="1" applyAlignment="1">
      <alignment horizontal="center" vertical="center" wrapText="1"/>
    </xf>
    <xf numFmtId="0" fontId="30" fillId="0" borderId="19" xfId="0" applyFont="1" applyFill="1" applyBorder="1" applyAlignment="1">
      <alignment vertical="center" wrapText="1"/>
    </xf>
    <xf numFmtId="0" fontId="30" fillId="0" borderId="25" xfId="0" applyFont="1" applyFill="1" applyBorder="1" applyAlignment="1">
      <alignment horizontal="center" vertical="center" wrapText="1"/>
    </xf>
    <xf numFmtId="0" fontId="33" fillId="0" borderId="22" xfId="0" applyFont="1" applyFill="1" applyBorder="1" applyAlignment="1">
      <alignment vertical="center" wrapText="1"/>
    </xf>
    <xf numFmtId="9" fontId="30" fillId="0" borderId="1" xfId="0" applyNumberFormat="1" applyFont="1" applyFill="1" applyBorder="1" applyAlignment="1">
      <alignment horizontal="center" vertical="center" wrapText="1"/>
    </xf>
    <xf numFmtId="0" fontId="30" fillId="0" borderId="26"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25" xfId="0" applyFont="1" applyFill="1" applyBorder="1" applyAlignment="1">
      <alignment horizontal="left" vertical="center" wrapText="1"/>
    </xf>
    <xf numFmtId="9" fontId="30" fillId="0" borderId="22" xfId="0" applyNumberFormat="1" applyFont="1" applyFill="1" applyBorder="1" applyAlignment="1">
      <alignment horizontal="center" vertical="center" wrapText="1"/>
    </xf>
    <xf numFmtId="0" fontId="30" fillId="0" borderId="23" xfId="0" applyFont="1" applyFill="1" applyBorder="1" applyAlignment="1">
      <alignment horizontal="center" vertical="center" wrapText="1"/>
    </xf>
    <xf numFmtId="0" fontId="30" fillId="0" borderId="27" xfId="0" applyFont="1" applyFill="1" applyBorder="1" applyAlignment="1">
      <alignment vertical="center" wrapText="1"/>
    </xf>
    <xf numFmtId="0" fontId="30" fillId="0" borderId="28" xfId="0" applyFont="1" applyFill="1" applyBorder="1" applyAlignment="1">
      <alignment horizontal="left" vertical="center" wrapText="1"/>
    </xf>
    <xf numFmtId="0" fontId="30" fillId="0" borderId="29" xfId="0" applyFont="1" applyFill="1" applyBorder="1" applyAlignment="1">
      <alignment horizontal="left" vertical="center" wrapText="1"/>
    </xf>
    <xf numFmtId="0" fontId="30" fillId="0" borderId="22" xfId="0" applyFont="1" applyFill="1" applyBorder="1" applyAlignment="1">
      <alignment horizontal="left" vertical="center" wrapText="1"/>
    </xf>
    <xf numFmtId="0" fontId="33" fillId="0" borderId="22" xfId="0" applyFont="1" applyFill="1" applyBorder="1" applyAlignment="1">
      <alignment horizontal="left" vertical="center" wrapText="1"/>
    </xf>
    <xf numFmtId="0" fontId="30" fillId="0" borderId="29"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0" fillId="0" borderId="21" xfId="0" applyFont="1" applyFill="1" applyBorder="1" applyAlignment="1">
      <alignment horizontal="left" vertical="center" wrapText="1"/>
    </xf>
    <xf numFmtId="0" fontId="34" fillId="0" borderId="22" xfId="0" applyFont="1" applyFill="1" applyBorder="1" applyAlignment="1">
      <alignment horizontal="center" vertical="center" wrapText="1"/>
    </xf>
    <xf numFmtId="0" fontId="30" fillId="0" borderId="2" xfId="0" applyFont="1" applyFill="1" applyBorder="1" applyAlignment="1">
      <alignment vertical="center" wrapText="1"/>
    </xf>
    <xf numFmtId="0" fontId="29" fillId="0" borderId="18" xfId="0" applyFont="1" applyFill="1" applyBorder="1" applyAlignment="1">
      <alignment vertical="center" wrapText="1"/>
    </xf>
    <xf numFmtId="0" fontId="29" fillId="0" borderId="2" xfId="0" applyFont="1" applyFill="1" applyBorder="1" applyAlignment="1">
      <alignment vertical="center" wrapText="1"/>
    </xf>
    <xf numFmtId="0" fontId="29" fillId="0" borderId="1" xfId="0" applyFont="1" applyFill="1" applyBorder="1" applyAlignment="1">
      <alignment vertical="center" wrapText="1"/>
    </xf>
    <xf numFmtId="0" fontId="29" fillId="0"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29" fillId="0" borderId="13" xfId="0" applyFont="1" applyFill="1" applyBorder="1" applyAlignment="1">
      <alignment horizontal="left" vertical="center" wrapText="1"/>
    </xf>
    <xf numFmtId="0" fontId="29" fillId="0" borderId="14" xfId="0" applyFont="1" applyFill="1" applyBorder="1" applyAlignment="1">
      <alignment horizontal="left" vertical="center" wrapText="1"/>
    </xf>
    <xf numFmtId="0" fontId="29" fillId="0" borderId="15" xfId="0" applyFont="1" applyFill="1" applyBorder="1" applyAlignment="1">
      <alignment horizontal="left" vertical="center" wrapText="1"/>
    </xf>
    <xf numFmtId="0" fontId="35" fillId="0" borderId="7" xfId="0" applyFont="1" applyFill="1" applyBorder="1" applyAlignment="1">
      <alignment vertical="center" wrapText="1"/>
    </xf>
    <xf numFmtId="0" fontId="36" fillId="0" borderId="7" xfId="0" applyFont="1" applyFill="1" applyBorder="1" applyAlignment="1">
      <alignment horizontal="left" vertical="center" wrapText="1"/>
    </xf>
    <xf numFmtId="0" fontId="30" fillId="0" borderId="11" xfId="0" applyFont="1" applyFill="1" applyBorder="1" applyAlignment="1">
      <alignment horizontal="left" vertical="center" wrapText="1"/>
    </xf>
    <xf numFmtId="0" fontId="3" fillId="0" borderId="1" xfId="0" applyFont="1" applyFill="1" applyBorder="1" applyAlignment="1">
      <alignment horizontal="center" vertical="center"/>
    </xf>
    <xf numFmtId="0" fontId="30" fillId="0" borderId="26" xfId="0" applyFont="1" applyFill="1" applyBorder="1" applyAlignment="1">
      <alignment vertical="center" wrapText="1"/>
    </xf>
    <xf numFmtId="31" fontId="30" fillId="0" borderId="12" xfId="0" applyNumberFormat="1"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7" fillId="5" borderId="0" xfId="49" applyFont="1" applyFill="1" applyAlignment="1">
      <alignment horizontal="left" vertical="center"/>
    </xf>
    <xf numFmtId="0" fontId="7" fillId="5" borderId="0" xfId="49" applyFill="1" applyAlignment="1">
      <alignment vertical="center"/>
    </xf>
    <xf numFmtId="0" fontId="38" fillId="0" borderId="0" xfId="49" applyFont="1" applyAlignment="1" applyProtection="1">
      <alignment vertical="center"/>
      <protection locked="0"/>
    </xf>
    <xf numFmtId="0" fontId="39" fillId="5" borderId="0" xfId="49" applyFont="1" applyFill="1" applyAlignment="1">
      <alignment horizontal="center" vertical="center" wrapText="1"/>
    </xf>
    <xf numFmtId="0" fontId="40" fillId="5" borderId="0" xfId="49" applyFont="1" applyFill="1" applyAlignment="1">
      <alignment horizontal="center" vertical="center" wrapText="1"/>
    </xf>
    <xf numFmtId="0" fontId="9" fillId="5" borderId="0" xfId="49" applyFont="1" applyFill="1" applyAlignment="1">
      <alignment horizontal="center" vertical="center"/>
    </xf>
    <xf numFmtId="0" fontId="9" fillId="5" borderId="14" xfId="49" applyFont="1" applyFill="1" applyBorder="1" applyAlignment="1">
      <alignment horizontal="left" vertical="center" wrapText="1"/>
    </xf>
    <xf numFmtId="0" fontId="6" fillId="0" borderId="1" xfId="49" applyFont="1" applyFill="1" applyBorder="1" applyAlignment="1">
      <alignment horizontal="center" vertical="center"/>
    </xf>
    <xf numFmtId="0" fontId="6" fillId="0" borderId="3" xfId="49" applyFont="1" applyFill="1" applyBorder="1" applyAlignment="1">
      <alignment horizontal="center" vertical="center"/>
    </xf>
    <xf numFmtId="0" fontId="6" fillId="0" borderId="5" xfId="49" applyFont="1" applyFill="1" applyBorder="1" applyAlignment="1">
      <alignment horizontal="center" vertical="center"/>
    </xf>
    <xf numFmtId="0" fontId="6" fillId="0" borderId="4" xfId="49" applyFont="1" applyFill="1" applyBorder="1" applyAlignment="1">
      <alignment horizontal="center" vertical="center"/>
    </xf>
    <xf numFmtId="0" fontId="6" fillId="0" borderId="1" xfId="49" applyFont="1" applyFill="1" applyBorder="1" applyAlignment="1">
      <alignment horizontal="center" vertical="center" wrapText="1"/>
    </xf>
    <xf numFmtId="9" fontId="6" fillId="0" borderId="3" xfId="49" applyNumberFormat="1" applyFont="1" applyFill="1" applyBorder="1" applyAlignment="1">
      <alignment horizontal="center" vertical="center"/>
    </xf>
    <xf numFmtId="0" fontId="6" fillId="0" borderId="1" xfId="49" applyFont="1" applyFill="1" applyBorder="1" applyAlignment="1">
      <alignment vertical="center"/>
    </xf>
    <xf numFmtId="0" fontId="6" fillId="0" borderId="1" xfId="49" applyFont="1" applyFill="1" applyBorder="1" applyAlignment="1">
      <alignment horizontal="left" vertical="center"/>
    </xf>
    <xf numFmtId="0" fontId="6" fillId="0" borderId="3" xfId="49" applyFont="1" applyFill="1" applyBorder="1" applyAlignment="1">
      <alignment horizontal="center" vertical="center" wrapText="1"/>
    </xf>
    <xf numFmtId="0" fontId="6" fillId="0" borderId="5" xfId="49" applyFont="1" applyFill="1" applyBorder="1" applyAlignment="1">
      <alignment horizontal="center" vertical="center" wrapText="1"/>
    </xf>
    <xf numFmtId="0" fontId="6" fillId="0" borderId="4" xfId="49" applyFont="1" applyFill="1" applyBorder="1" applyAlignment="1">
      <alignment horizontal="center" vertical="center" wrapText="1"/>
    </xf>
    <xf numFmtId="0" fontId="6" fillId="0" borderId="1" xfId="49" applyFont="1" applyFill="1" applyBorder="1" applyAlignment="1">
      <alignment horizontal="left" vertical="center" wrapText="1"/>
    </xf>
    <xf numFmtId="0" fontId="6" fillId="0" borderId="2" xfId="49" applyFont="1" applyFill="1" applyBorder="1" applyAlignment="1">
      <alignment horizontal="left" vertical="center" wrapText="1"/>
    </xf>
    <xf numFmtId="0" fontId="9" fillId="0" borderId="2" xfId="49" applyFont="1" applyFill="1" applyBorder="1" applyAlignment="1">
      <alignment horizontal="center" vertical="center" textRotation="255"/>
    </xf>
    <xf numFmtId="0" fontId="9" fillId="0" borderId="1" xfId="49" applyFont="1" applyFill="1" applyBorder="1" applyAlignment="1">
      <alignment horizontal="center" vertical="center" wrapText="1"/>
    </xf>
    <xf numFmtId="0" fontId="9" fillId="0" borderId="1" xfId="49" applyFont="1" applyFill="1" applyBorder="1" applyAlignment="1">
      <alignment horizontal="center" vertical="center"/>
    </xf>
    <xf numFmtId="0" fontId="9" fillId="0" borderId="6" xfId="49" applyFont="1" applyFill="1" applyBorder="1" applyAlignment="1">
      <alignment horizontal="center" vertical="center" textRotation="255"/>
    </xf>
    <xf numFmtId="0" fontId="6" fillId="0" borderId="2" xfId="50" applyFont="1" applyFill="1" applyBorder="1" applyAlignment="1">
      <alignment horizontal="center" vertical="center" wrapText="1"/>
    </xf>
    <xf numFmtId="0" fontId="6" fillId="0" borderId="6" xfId="50" applyFont="1" applyFill="1" applyBorder="1" applyAlignment="1">
      <alignment horizontal="center" vertical="center" wrapText="1"/>
    </xf>
    <xf numFmtId="0" fontId="6" fillId="0" borderId="7" xfId="50" applyFont="1" applyFill="1" applyBorder="1" applyAlignment="1">
      <alignment horizontal="center" vertical="center" wrapText="1"/>
    </xf>
    <xf numFmtId="0" fontId="9" fillId="0" borderId="3" xfId="49" applyFont="1" applyFill="1" applyBorder="1" applyAlignment="1">
      <alignment horizontal="center" vertical="center"/>
    </xf>
    <xf numFmtId="0" fontId="9" fillId="0" borderId="4" xfId="49" applyFont="1" applyFill="1" applyBorder="1" applyAlignment="1">
      <alignment horizontal="center" vertical="center"/>
    </xf>
    <xf numFmtId="0" fontId="6" fillId="0" borderId="1" xfId="50" applyFont="1" applyFill="1" applyBorder="1" applyAlignment="1">
      <alignment horizontal="center" vertical="center" wrapText="1"/>
    </xf>
    <xf numFmtId="0" fontId="41" fillId="0" borderId="1" xfId="50" applyFont="1" applyFill="1" applyBorder="1" applyAlignment="1">
      <alignment horizontal="center" vertical="center" wrapText="1"/>
    </xf>
    <xf numFmtId="9" fontId="9" fillId="0" borderId="1" xfId="49" applyNumberFormat="1" applyFont="1" applyFill="1" applyBorder="1" applyAlignment="1">
      <alignment horizontal="center" vertical="center" wrapText="1"/>
    </xf>
    <xf numFmtId="9" fontId="6" fillId="0" borderId="1" xfId="49" applyNumberFormat="1" applyFont="1" applyFill="1" applyBorder="1" applyAlignment="1">
      <alignment horizontal="center" vertical="center" wrapText="1"/>
    </xf>
    <xf numFmtId="0" fontId="9" fillId="0" borderId="1" xfId="49" applyFont="1" applyFill="1" applyBorder="1" applyAlignment="1">
      <alignment horizontal="left" vertical="center" wrapText="1"/>
    </xf>
    <xf numFmtId="0" fontId="9" fillId="0" borderId="1" xfId="49" applyFont="1" applyFill="1" applyBorder="1" applyAlignment="1">
      <alignment vertical="center" wrapText="1"/>
    </xf>
    <xf numFmtId="0" fontId="9" fillId="0" borderId="1" xfId="49" applyFont="1" applyFill="1" applyBorder="1" applyAlignment="1">
      <alignment vertical="center"/>
    </xf>
    <xf numFmtId="0" fontId="9" fillId="0" borderId="7" xfId="49" applyFont="1" applyFill="1" applyBorder="1" applyAlignment="1">
      <alignment horizontal="center" vertical="center" textRotation="255"/>
    </xf>
    <xf numFmtId="0" fontId="9" fillId="0" borderId="1" xfId="49" applyFont="1" applyFill="1" applyBorder="1" applyAlignment="1">
      <alignment horizontal="left" vertical="center"/>
    </xf>
    <xf numFmtId="0" fontId="9" fillId="0" borderId="0" xfId="49" applyFont="1" applyFill="1" applyBorder="1" applyAlignment="1">
      <alignment horizontal="center" vertical="center" wrapText="1"/>
    </xf>
    <xf numFmtId="0" fontId="9" fillId="0" borderId="9" xfId="49" applyFont="1" applyFill="1" applyBorder="1" applyAlignment="1">
      <alignment horizontal="left" vertical="center"/>
    </xf>
    <xf numFmtId="0" fontId="9" fillId="0" borderId="0" xfId="49" applyFont="1" applyFill="1" applyBorder="1" applyAlignment="1">
      <alignment horizontal="center" vertical="center"/>
    </xf>
    <xf numFmtId="0" fontId="9" fillId="0" borderId="0" xfId="49" applyFont="1" applyFill="1" applyBorder="1" applyAlignment="1">
      <alignment vertical="center"/>
    </xf>
    <xf numFmtId="0" fontId="9" fillId="5" borderId="0" xfId="49" applyFont="1" applyFill="1" applyBorder="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3" xfId="50"/>
    <cellStyle name="常规 2 2 2" xfId="51"/>
    <cellStyle name="常规_Sheet1" xfId="52"/>
    <cellStyle name="常规 2" xfId="53"/>
    <cellStyle name="常规 3"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3"/>
  <sheetViews>
    <sheetView showGridLines="0" workbookViewId="0">
      <selection activeCell="H1" sqref="H$1:H$1048576"/>
    </sheetView>
  </sheetViews>
  <sheetFormatPr defaultColWidth="9" defaultRowHeight="13.5" outlineLevelCol="7"/>
  <cols>
    <col min="1" max="1" width="8.875" style="321" customWidth="1"/>
    <col min="2" max="2" width="9" style="321"/>
    <col min="3" max="3" width="11.25" style="321" customWidth="1"/>
    <col min="4" max="4" width="20.625" style="321" customWidth="1"/>
    <col min="5" max="5" width="12.5" style="321" customWidth="1"/>
    <col min="6" max="7" width="14.5" style="321" customWidth="1"/>
    <col min="8" max="8" width="20.375" style="321" customWidth="1"/>
    <col min="9" max="210" width="9" style="321"/>
    <col min="211" max="211" width="6.625" style="321" customWidth="1"/>
    <col min="212" max="212" width="9.625" style="321" customWidth="1"/>
    <col min="213" max="213" width="13.375" style="321" customWidth="1"/>
    <col min="214" max="214" width="27.5" style="321" customWidth="1"/>
    <col min="215" max="215" width="16.625" style="321" customWidth="1"/>
    <col min="216" max="216" width="17.625" style="321" customWidth="1"/>
    <col min="217" max="217" width="7.75" style="321" customWidth="1"/>
    <col min="218" max="218" width="6.75" style="321" customWidth="1"/>
    <col min="219" max="219" width="15.625" style="321" customWidth="1"/>
    <col min="220" max="220" width="9.625" style="321" customWidth="1"/>
    <col min="221" max="221" width="26" style="321" customWidth="1"/>
    <col min="222" max="466" width="9" style="321"/>
    <col min="467" max="467" width="6.625" style="321" customWidth="1"/>
    <col min="468" max="468" width="9.625" style="321" customWidth="1"/>
    <col min="469" max="469" width="13.375" style="321" customWidth="1"/>
    <col min="470" max="470" width="27.5" style="321" customWidth="1"/>
    <col min="471" max="471" width="16.625" style="321" customWidth="1"/>
    <col min="472" max="472" width="17.625" style="321" customWidth="1"/>
    <col min="473" max="473" width="7.75" style="321" customWidth="1"/>
    <col min="474" max="474" width="6.75" style="321" customWidth="1"/>
    <col min="475" max="475" width="15.625" style="321" customWidth="1"/>
    <col min="476" max="476" width="9.625" style="321" customWidth="1"/>
    <col min="477" max="477" width="26" style="321" customWidth="1"/>
    <col min="478" max="722" width="9" style="321"/>
    <col min="723" max="723" width="6.625" style="321" customWidth="1"/>
    <col min="724" max="724" width="9.625" style="321" customWidth="1"/>
    <col min="725" max="725" width="13.375" style="321" customWidth="1"/>
    <col min="726" max="726" width="27.5" style="321" customWidth="1"/>
    <col min="727" max="727" width="16.625" style="321" customWidth="1"/>
    <col min="728" max="728" width="17.625" style="321" customWidth="1"/>
    <col min="729" max="729" width="7.75" style="321" customWidth="1"/>
    <col min="730" max="730" width="6.75" style="321" customWidth="1"/>
    <col min="731" max="731" width="15.625" style="321" customWidth="1"/>
    <col min="732" max="732" width="9.625" style="321" customWidth="1"/>
    <col min="733" max="733" width="26" style="321" customWidth="1"/>
    <col min="734" max="978" width="9" style="321"/>
    <col min="979" max="979" width="6.625" style="321" customWidth="1"/>
    <col min="980" max="980" width="9.625" style="321" customWidth="1"/>
    <col min="981" max="981" width="13.375" style="321" customWidth="1"/>
    <col min="982" max="982" width="27.5" style="321" customWidth="1"/>
    <col min="983" max="983" width="16.625" style="321" customWidth="1"/>
    <col min="984" max="984" width="17.625" style="321" customWidth="1"/>
    <col min="985" max="985" width="7.75" style="321" customWidth="1"/>
    <col min="986" max="986" width="6.75" style="321" customWidth="1"/>
    <col min="987" max="987" width="15.625" style="321" customWidth="1"/>
    <col min="988" max="988" width="9.625" style="321" customWidth="1"/>
    <col min="989" max="989" width="26" style="321" customWidth="1"/>
    <col min="990" max="1234" width="9" style="321"/>
    <col min="1235" max="1235" width="6.625" style="321" customWidth="1"/>
    <col min="1236" max="1236" width="9.625" style="321" customWidth="1"/>
    <col min="1237" max="1237" width="13.375" style="321" customWidth="1"/>
    <col min="1238" max="1238" width="27.5" style="321" customWidth="1"/>
    <col min="1239" max="1239" width="16.625" style="321" customWidth="1"/>
    <col min="1240" max="1240" width="17.625" style="321" customWidth="1"/>
    <col min="1241" max="1241" width="7.75" style="321" customWidth="1"/>
    <col min="1242" max="1242" width="6.75" style="321" customWidth="1"/>
    <col min="1243" max="1243" width="15.625" style="321" customWidth="1"/>
    <col min="1244" max="1244" width="9.625" style="321" customWidth="1"/>
    <col min="1245" max="1245" width="26" style="321" customWidth="1"/>
    <col min="1246" max="1490" width="9" style="321"/>
    <col min="1491" max="1491" width="6.625" style="321" customWidth="1"/>
    <col min="1492" max="1492" width="9.625" style="321" customWidth="1"/>
    <col min="1493" max="1493" width="13.375" style="321" customWidth="1"/>
    <col min="1494" max="1494" width="27.5" style="321" customWidth="1"/>
    <col min="1495" max="1495" width="16.625" style="321" customWidth="1"/>
    <col min="1496" max="1496" width="17.625" style="321" customWidth="1"/>
    <col min="1497" max="1497" width="7.75" style="321" customWidth="1"/>
    <col min="1498" max="1498" width="6.75" style="321" customWidth="1"/>
    <col min="1499" max="1499" width="15.625" style="321" customWidth="1"/>
    <col min="1500" max="1500" width="9.625" style="321" customWidth="1"/>
    <col min="1501" max="1501" width="26" style="321" customWidth="1"/>
    <col min="1502" max="1746" width="9" style="321"/>
    <col min="1747" max="1747" width="6.625" style="321" customWidth="1"/>
    <col min="1748" max="1748" width="9.625" style="321" customWidth="1"/>
    <col min="1749" max="1749" width="13.375" style="321" customWidth="1"/>
    <col min="1750" max="1750" width="27.5" style="321" customWidth="1"/>
    <col min="1751" max="1751" width="16.625" style="321" customWidth="1"/>
    <col min="1752" max="1752" width="17.625" style="321" customWidth="1"/>
    <col min="1753" max="1753" width="7.75" style="321" customWidth="1"/>
    <col min="1754" max="1754" width="6.75" style="321" customWidth="1"/>
    <col min="1755" max="1755" width="15.625" style="321" customWidth="1"/>
    <col min="1756" max="1756" width="9.625" style="321" customWidth="1"/>
    <col min="1757" max="1757" width="26" style="321" customWidth="1"/>
    <col min="1758" max="2002" width="9" style="321"/>
    <col min="2003" max="2003" width="6.625" style="321" customWidth="1"/>
    <col min="2004" max="2004" width="9.625" style="321" customWidth="1"/>
    <col min="2005" max="2005" width="13.375" style="321" customWidth="1"/>
    <col min="2006" max="2006" width="27.5" style="321" customWidth="1"/>
    <col min="2007" max="2007" width="16.625" style="321" customWidth="1"/>
    <col min="2008" max="2008" width="17.625" style="321" customWidth="1"/>
    <col min="2009" max="2009" width="7.75" style="321" customWidth="1"/>
    <col min="2010" max="2010" width="6.75" style="321" customWidth="1"/>
    <col min="2011" max="2011" width="15.625" style="321" customWidth="1"/>
    <col min="2012" max="2012" width="9.625" style="321" customWidth="1"/>
    <col min="2013" max="2013" width="26" style="321" customWidth="1"/>
    <col min="2014" max="2258" width="9" style="321"/>
    <col min="2259" max="2259" width="6.625" style="321" customWidth="1"/>
    <col min="2260" max="2260" width="9.625" style="321" customWidth="1"/>
    <col min="2261" max="2261" width="13.375" style="321" customWidth="1"/>
    <col min="2262" max="2262" width="27.5" style="321" customWidth="1"/>
    <col min="2263" max="2263" width="16.625" style="321" customWidth="1"/>
    <col min="2264" max="2264" width="17.625" style="321" customWidth="1"/>
    <col min="2265" max="2265" width="7.75" style="321" customWidth="1"/>
    <col min="2266" max="2266" width="6.75" style="321" customWidth="1"/>
    <col min="2267" max="2267" width="15.625" style="321" customWidth="1"/>
    <col min="2268" max="2268" width="9.625" style="321" customWidth="1"/>
    <col min="2269" max="2269" width="26" style="321" customWidth="1"/>
    <col min="2270" max="2514" width="9" style="321"/>
    <col min="2515" max="2515" width="6.625" style="321" customWidth="1"/>
    <col min="2516" max="2516" width="9.625" style="321" customWidth="1"/>
    <col min="2517" max="2517" width="13.375" style="321" customWidth="1"/>
    <col min="2518" max="2518" width="27.5" style="321" customWidth="1"/>
    <col min="2519" max="2519" width="16.625" style="321" customWidth="1"/>
    <col min="2520" max="2520" width="17.625" style="321" customWidth="1"/>
    <col min="2521" max="2521" width="7.75" style="321" customWidth="1"/>
    <col min="2522" max="2522" width="6.75" style="321" customWidth="1"/>
    <col min="2523" max="2523" width="15.625" style="321" customWidth="1"/>
    <col min="2524" max="2524" width="9.625" style="321" customWidth="1"/>
    <col min="2525" max="2525" width="26" style="321" customWidth="1"/>
    <col min="2526" max="2770" width="9" style="321"/>
    <col min="2771" max="2771" width="6.625" style="321" customWidth="1"/>
    <col min="2772" max="2772" width="9.625" style="321" customWidth="1"/>
    <col min="2773" max="2773" width="13.375" style="321" customWidth="1"/>
    <col min="2774" max="2774" width="27.5" style="321" customWidth="1"/>
    <col min="2775" max="2775" width="16.625" style="321" customWidth="1"/>
    <col min="2776" max="2776" width="17.625" style="321" customWidth="1"/>
    <col min="2777" max="2777" width="7.75" style="321" customWidth="1"/>
    <col min="2778" max="2778" width="6.75" style="321" customWidth="1"/>
    <col min="2779" max="2779" width="15.625" style="321" customWidth="1"/>
    <col min="2780" max="2780" width="9.625" style="321" customWidth="1"/>
    <col min="2781" max="2781" width="26" style="321" customWidth="1"/>
    <col min="2782" max="3026" width="9" style="321"/>
    <col min="3027" max="3027" width="6.625" style="321" customWidth="1"/>
    <col min="3028" max="3028" width="9.625" style="321" customWidth="1"/>
    <col min="3029" max="3029" width="13.375" style="321" customWidth="1"/>
    <col min="3030" max="3030" width="27.5" style="321" customWidth="1"/>
    <col min="3031" max="3031" width="16.625" style="321" customWidth="1"/>
    <col min="3032" max="3032" width="17.625" style="321" customWidth="1"/>
    <col min="3033" max="3033" width="7.75" style="321" customWidth="1"/>
    <col min="3034" max="3034" width="6.75" style="321" customWidth="1"/>
    <col min="3035" max="3035" width="15.625" style="321" customWidth="1"/>
    <col min="3036" max="3036" width="9.625" style="321" customWidth="1"/>
    <col min="3037" max="3037" width="26" style="321" customWidth="1"/>
    <col min="3038" max="3282" width="9" style="321"/>
    <col min="3283" max="3283" width="6.625" style="321" customWidth="1"/>
    <col min="3284" max="3284" width="9.625" style="321" customWidth="1"/>
    <col min="3285" max="3285" width="13.375" style="321" customWidth="1"/>
    <col min="3286" max="3286" width="27.5" style="321" customWidth="1"/>
    <col min="3287" max="3287" width="16.625" style="321" customWidth="1"/>
    <col min="3288" max="3288" width="17.625" style="321" customWidth="1"/>
    <col min="3289" max="3289" width="7.75" style="321" customWidth="1"/>
    <col min="3290" max="3290" width="6.75" style="321" customWidth="1"/>
    <col min="3291" max="3291" width="15.625" style="321" customWidth="1"/>
    <col min="3292" max="3292" width="9.625" style="321" customWidth="1"/>
    <col min="3293" max="3293" width="26" style="321" customWidth="1"/>
    <col min="3294" max="3538" width="9" style="321"/>
    <col min="3539" max="3539" width="6.625" style="321" customWidth="1"/>
    <col min="3540" max="3540" width="9.625" style="321" customWidth="1"/>
    <col min="3541" max="3541" width="13.375" style="321" customWidth="1"/>
    <col min="3542" max="3542" width="27.5" style="321" customWidth="1"/>
    <col min="3543" max="3543" width="16.625" style="321" customWidth="1"/>
    <col min="3544" max="3544" width="17.625" style="321" customWidth="1"/>
    <col min="3545" max="3545" width="7.75" style="321" customWidth="1"/>
    <col min="3546" max="3546" width="6.75" style="321" customWidth="1"/>
    <col min="3547" max="3547" width="15.625" style="321" customWidth="1"/>
    <col min="3548" max="3548" width="9.625" style="321" customWidth="1"/>
    <col min="3549" max="3549" width="26" style="321" customWidth="1"/>
    <col min="3550" max="3794" width="9" style="321"/>
    <col min="3795" max="3795" width="6.625" style="321" customWidth="1"/>
    <col min="3796" max="3796" width="9.625" style="321" customWidth="1"/>
    <col min="3797" max="3797" width="13.375" style="321" customWidth="1"/>
    <col min="3798" max="3798" width="27.5" style="321" customWidth="1"/>
    <col min="3799" max="3799" width="16.625" style="321" customWidth="1"/>
    <col min="3800" max="3800" width="17.625" style="321" customWidth="1"/>
    <col min="3801" max="3801" width="7.75" style="321" customWidth="1"/>
    <col min="3802" max="3802" width="6.75" style="321" customWidth="1"/>
    <col min="3803" max="3803" width="15.625" style="321" customWidth="1"/>
    <col min="3804" max="3804" width="9.625" style="321" customWidth="1"/>
    <col min="3805" max="3805" width="26" style="321" customWidth="1"/>
    <col min="3806" max="4050" width="9" style="321"/>
    <col min="4051" max="4051" width="6.625" style="321" customWidth="1"/>
    <col min="4052" max="4052" width="9.625" style="321" customWidth="1"/>
    <col min="4053" max="4053" width="13.375" style="321" customWidth="1"/>
    <col min="4054" max="4054" width="27.5" style="321" customWidth="1"/>
    <col min="4055" max="4055" width="16.625" style="321" customWidth="1"/>
    <col min="4056" max="4056" width="17.625" style="321" customWidth="1"/>
    <col min="4057" max="4057" width="7.75" style="321" customWidth="1"/>
    <col min="4058" max="4058" width="6.75" style="321" customWidth="1"/>
    <col min="4059" max="4059" width="15.625" style="321" customWidth="1"/>
    <col min="4060" max="4060" width="9.625" style="321" customWidth="1"/>
    <col min="4061" max="4061" width="26" style="321" customWidth="1"/>
    <col min="4062" max="4306" width="9" style="321"/>
    <col min="4307" max="4307" width="6.625" style="321" customWidth="1"/>
    <col min="4308" max="4308" width="9.625" style="321" customWidth="1"/>
    <col min="4309" max="4309" width="13.375" style="321" customWidth="1"/>
    <col min="4310" max="4310" width="27.5" style="321" customWidth="1"/>
    <col min="4311" max="4311" width="16.625" style="321" customWidth="1"/>
    <col min="4312" max="4312" width="17.625" style="321" customWidth="1"/>
    <col min="4313" max="4313" width="7.75" style="321" customWidth="1"/>
    <col min="4314" max="4314" width="6.75" style="321" customWidth="1"/>
    <col min="4315" max="4315" width="15.625" style="321" customWidth="1"/>
    <col min="4316" max="4316" width="9.625" style="321" customWidth="1"/>
    <col min="4317" max="4317" width="26" style="321" customWidth="1"/>
    <col min="4318" max="4562" width="9" style="321"/>
    <col min="4563" max="4563" width="6.625" style="321" customWidth="1"/>
    <col min="4564" max="4564" width="9.625" style="321" customWidth="1"/>
    <col min="4565" max="4565" width="13.375" style="321" customWidth="1"/>
    <col min="4566" max="4566" width="27.5" style="321" customWidth="1"/>
    <col min="4567" max="4567" width="16.625" style="321" customWidth="1"/>
    <col min="4568" max="4568" width="17.625" style="321" customWidth="1"/>
    <col min="4569" max="4569" width="7.75" style="321" customWidth="1"/>
    <col min="4570" max="4570" width="6.75" style="321" customWidth="1"/>
    <col min="4571" max="4571" width="15.625" style="321" customWidth="1"/>
    <col min="4572" max="4572" width="9.625" style="321" customWidth="1"/>
    <col min="4573" max="4573" width="26" style="321" customWidth="1"/>
    <col min="4574" max="4818" width="9" style="321"/>
    <col min="4819" max="4819" width="6.625" style="321" customWidth="1"/>
    <col min="4820" max="4820" width="9.625" style="321" customWidth="1"/>
    <col min="4821" max="4821" width="13.375" style="321" customWidth="1"/>
    <col min="4822" max="4822" width="27.5" style="321" customWidth="1"/>
    <col min="4823" max="4823" width="16.625" style="321" customWidth="1"/>
    <col min="4824" max="4824" width="17.625" style="321" customWidth="1"/>
    <col min="4825" max="4825" width="7.75" style="321" customWidth="1"/>
    <col min="4826" max="4826" width="6.75" style="321" customWidth="1"/>
    <col min="4827" max="4827" width="15.625" style="321" customWidth="1"/>
    <col min="4828" max="4828" width="9.625" style="321" customWidth="1"/>
    <col min="4829" max="4829" width="26" style="321" customWidth="1"/>
    <col min="4830" max="5074" width="9" style="321"/>
    <col min="5075" max="5075" width="6.625" style="321" customWidth="1"/>
    <col min="5076" max="5076" width="9.625" style="321" customWidth="1"/>
    <col min="5077" max="5077" width="13.375" style="321" customWidth="1"/>
    <col min="5078" max="5078" width="27.5" style="321" customWidth="1"/>
    <col min="5079" max="5079" width="16.625" style="321" customWidth="1"/>
    <col min="5080" max="5080" width="17.625" style="321" customWidth="1"/>
    <col min="5081" max="5081" width="7.75" style="321" customWidth="1"/>
    <col min="5082" max="5082" width="6.75" style="321" customWidth="1"/>
    <col min="5083" max="5083" width="15.625" style="321" customWidth="1"/>
    <col min="5084" max="5084" width="9.625" style="321" customWidth="1"/>
    <col min="5085" max="5085" width="26" style="321" customWidth="1"/>
    <col min="5086" max="5330" width="9" style="321"/>
    <col min="5331" max="5331" width="6.625" style="321" customWidth="1"/>
    <col min="5332" max="5332" width="9.625" style="321" customWidth="1"/>
    <col min="5333" max="5333" width="13.375" style="321" customWidth="1"/>
    <col min="5334" max="5334" width="27.5" style="321" customWidth="1"/>
    <col min="5335" max="5335" width="16.625" style="321" customWidth="1"/>
    <col min="5336" max="5336" width="17.625" style="321" customWidth="1"/>
    <col min="5337" max="5337" width="7.75" style="321" customWidth="1"/>
    <col min="5338" max="5338" width="6.75" style="321" customWidth="1"/>
    <col min="5339" max="5339" width="15.625" style="321" customWidth="1"/>
    <col min="5340" max="5340" width="9.625" style="321" customWidth="1"/>
    <col min="5341" max="5341" width="26" style="321" customWidth="1"/>
    <col min="5342" max="5586" width="9" style="321"/>
    <col min="5587" max="5587" width="6.625" style="321" customWidth="1"/>
    <col min="5588" max="5588" width="9.625" style="321" customWidth="1"/>
    <col min="5589" max="5589" width="13.375" style="321" customWidth="1"/>
    <col min="5590" max="5590" width="27.5" style="321" customWidth="1"/>
    <col min="5591" max="5591" width="16.625" style="321" customWidth="1"/>
    <col min="5592" max="5592" width="17.625" style="321" customWidth="1"/>
    <col min="5593" max="5593" width="7.75" style="321" customWidth="1"/>
    <col min="5594" max="5594" width="6.75" style="321" customWidth="1"/>
    <col min="5595" max="5595" width="15.625" style="321" customWidth="1"/>
    <col min="5596" max="5596" width="9.625" style="321" customWidth="1"/>
    <col min="5597" max="5597" width="26" style="321" customWidth="1"/>
    <col min="5598" max="5842" width="9" style="321"/>
    <col min="5843" max="5843" width="6.625" style="321" customWidth="1"/>
    <col min="5844" max="5844" width="9.625" style="321" customWidth="1"/>
    <col min="5845" max="5845" width="13.375" style="321" customWidth="1"/>
    <col min="5846" max="5846" width="27.5" style="321" customWidth="1"/>
    <col min="5847" max="5847" width="16.625" style="321" customWidth="1"/>
    <col min="5848" max="5848" width="17.625" style="321" customWidth="1"/>
    <col min="5849" max="5849" width="7.75" style="321" customWidth="1"/>
    <col min="5850" max="5850" width="6.75" style="321" customWidth="1"/>
    <col min="5851" max="5851" width="15.625" style="321" customWidth="1"/>
    <col min="5852" max="5852" width="9.625" style="321" customWidth="1"/>
    <col min="5853" max="5853" width="26" style="321" customWidth="1"/>
    <col min="5854" max="6098" width="9" style="321"/>
    <col min="6099" max="6099" width="6.625" style="321" customWidth="1"/>
    <col min="6100" max="6100" width="9.625" style="321" customWidth="1"/>
    <col min="6101" max="6101" width="13.375" style="321" customWidth="1"/>
    <col min="6102" max="6102" width="27.5" style="321" customWidth="1"/>
    <col min="6103" max="6103" width="16.625" style="321" customWidth="1"/>
    <col min="6104" max="6104" width="17.625" style="321" customWidth="1"/>
    <col min="6105" max="6105" width="7.75" style="321" customWidth="1"/>
    <col min="6106" max="6106" width="6.75" style="321" customWidth="1"/>
    <col min="6107" max="6107" width="15.625" style="321" customWidth="1"/>
    <col min="6108" max="6108" width="9.625" style="321" customWidth="1"/>
    <col min="6109" max="6109" width="26" style="321" customWidth="1"/>
    <col min="6110" max="6354" width="9" style="321"/>
    <col min="6355" max="6355" width="6.625" style="321" customWidth="1"/>
    <col min="6356" max="6356" width="9.625" style="321" customWidth="1"/>
    <col min="6357" max="6357" width="13.375" style="321" customWidth="1"/>
    <col min="6358" max="6358" width="27.5" style="321" customWidth="1"/>
    <col min="6359" max="6359" width="16.625" style="321" customWidth="1"/>
    <col min="6360" max="6360" width="17.625" style="321" customWidth="1"/>
    <col min="6361" max="6361" width="7.75" style="321" customWidth="1"/>
    <col min="6362" max="6362" width="6.75" style="321" customWidth="1"/>
    <col min="6363" max="6363" width="15.625" style="321" customWidth="1"/>
    <col min="6364" max="6364" width="9.625" style="321" customWidth="1"/>
    <col min="6365" max="6365" width="26" style="321" customWidth="1"/>
    <col min="6366" max="6610" width="9" style="321"/>
    <col min="6611" max="6611" width="6.625" style="321" customWidth="1"/>
    <col min="6612" max="6612" width="9.625" style="321" customWidth="1"/>
    <col min="6613" max="6613" width="13.375" style="321" customWidth="1"/>
    <col min="6614" max="6614" width="27.5" style="321" customWidth="1"/>
    <col min="6615" max="6615" width="16.625" style="321" customWidth="1"/>
    <col min="6616" max="6616" width="17.625" style="321" customWidth="1"/>
    <col min="6617" max="6617" width="7.75" style="321" customWidth="1"/>
    <col min="6618" max="6618" width="6.75" style="321" customWidth="1"/>
    <col min="6619" max="6619" width="15.625" style="321" customWidth="1"/>
    <col min="6620" max="6620" width="9.625" style="321" customWidth="1"/>
    <col min="6621" max="6621" width="26" style="321" customWidth="1"/>
    <col min="6622" max="6866" width="9" style="321"/>
    <col min="6867" max="6867" width="6.625" style="321" customWidth="1"/>
    <col min="6868" max="6868" width="9.625" style="321" customWidth="1"/>
    <col min="6869" max="6869" width="13.375" style="321" customWidth="1"/>
    <col min="6870" max="6870" width="27.5" style="321" customWidth="1"/>
    <col min="6871" max="6871" width="16.625" style="321" customWidth="1"/>
    <col min="6872" max="6872" width="17.625" style="321" customWidth="1"/>
    <col min="6873" max="6873" width="7.75" style="321" customWidth="1"/>
    <col min="6874" max="6874" width="6.75" style="321" customWidth="1"/>
    <col min="6875" max="6875" width="15.625" style="321" customWidth="1"/>
    <col min="6876" max="6876" width="9.625" style="321" customWidth="1"/>
    <col min="6877" max="6877" width="26" style="321" customWidth="1"/>
    <col min="6878" max="7122" width="9" style="321"/>
    <col min="7123" max="7123" width="6.625" style="321" customWidth="1"/>
    <col min="7124" max="7124" width="9.625" style="321" customWidth="1"/>
    <col min="7125" max="7125" width="13.375" style="321" customWidth="1"/>
    <col min="7126" max="7126" width="27.5" style="321" customWidth="1"/>
    <col min="7127" max="7127" width="16.625" style="321" customWidth="1"/>
    <col min="7128" max="7128" width="17.625" style="321" customWidth="1"/>
    <col min="7129" max="7129" width="7.75" style="321" customWidth="1"/>
    <col min="7130" max="7130" width="6.75" style="321" customWidth="1"/>
    <col min="7131" max="7131" width="15.625" style="321" customWidth="1"/>
    <col min="7132" max="7132" width="9.625" style="321" customWidth="1"/>
    <col min="7133" max="7133" width="26" style="321" customWidth="1"/>
    <col min="7134" max="7378" width="9" style="321"/>
    <col min="7379" max="7379" width="6.625" style="321" customWidth="1"/>
    <col min="7380" max="7380" width="9.625" style="321" customWidth="1"/>
    <col min="7381" max="7381" width="13.375" style="321" customWidth="1"/>
    <col min="7382" max="7382" width="27.5" style="321" customWidth="1"/>
    <col min="7383" max="7383" width="16.625" style="321" customWidth="1"/>
    <col min="7384" max="7384" width="17.625" style="321" customWidth="1"/>
    <col min="7385" max="7385" width="7.75" style="321" customWidth="1"/>
    <col min="7386" max="7386" width="6.75" style="321" customWidth="1"/>
    <col min="7387" max="7387" width="15.625" style="321" customWidth="1"/>
    <col min="7388" max="7388" width="9.625" style="321" customWidth="1"/>
    <col min="7389" max="7389" width="26" style="321" customWidth="1"/>
    <col min="7390" max="7634" width="9" style="321"/>
    <col min="7635" max="7635" width="6.625" style="321" customWidth="1"/>
    <col min="7636" max="7636" width="9.625" style="321" customWidth="1"/>
    <col min="7637" max="7637" width="13.375" style="321" customWidth="1"/>
    <col min="7638" max="7638" width="27.5" style="321" customWidth="1"/>
    <col min="7639" max="7639" width="16.625" style="321" customWidth="1"/>
    <col min="7640" max="7640" width="17.625" style="321" customWidth="1"/>
    <col min="7641" max="7641" width="7.75" style="321" customWidth="1"/>
    <col min="7642" max="7642" width="6.75" style="321" customWidth="1"/>
    <col min="7643" max="7643" width="15.625" style="321" customWidth="1"/>
    <col min="7644" max="7644" width="9.625" style="321" customWidth="1"/>
    <col min="7645" max="7645" width="26" style="321" customWidth="1"/>
    <col min="7646" max="7890" width="9" style="321"/>
    <col min="7891" max="7891" width="6.625" style="321" customWidth="1"/>
    <col min="7892" max="7892" width="9.625" style="321" customWidth="1"/>
    <col min="7893" max="7893" width="13.375" style="321" customWidth="1"/>
    <col min="7894" max="7894" width="27.5" style="321" customWidth="1"/>
    <col min="7895" max="7895" width="16.625" style="321" customWidth="1"/>
    <col min="7896" max="7896" width="17.625" style="321" customWidth="1"/>
    <col min="7897" max="7897" width="7.75" style="321" customWidth="1"/>
    <col min="7898" max="7898" width="6.75" style="321" customWidth="1"/>
    <col min="7899" max="7899" width="15.625" style="321" customWidth="1"/>
    <col min="7900" max="7900" width="9.625" style="321" customWidth="1"/>
    <col min="7901" max="7901" width="26" style="321" customWidth="1"/>
    <col min="7902" max="8146" width="9" style="321"/>
    <col min="8147" max="8147" width="6.625" style="321" customWidth="1"/>
    <col min="8148" max="8148" width="9.625" style="321" customWidth="1"/>
    <col min="8149" max="8149" width="13.375" style="321" customWidth="1"/>
    <col min="8150" max="8150" width="27.5" style="321" customWidth="1"/>
    <col min="8151" max="8151" width="16.625" style="321" customWidth="1"/>
    <col min="8152" max="8152" width="17.625" style="321" customWidth="1"/>
    <col min="8153" max="8153" width="7.75" style="321" customWidth="1"/>
    <col min="8154" max="8154" width="6.75" style="321" customWidth="1"/>
    <col min="8155" max="8155" width="15.625" style="321" customWidth="1"/>
    <col min="8156" max="8156" width="9.625" style="321" customWidth="1"/>
    <col min="8157" max="8157" width="26" style="321" customWidth="1"/>
    <col min="8158" max="8402" width="9" style="321"/>
    <col min="8403" max="8403" width="6.625" style="321" customWidth="1"/>
    <col min="8404" max="8404" width="9.625" style="321" customWidth="1"/>
    <col min="8405" max="8405" width="13.375" style="321" customWidth="1"/>
    <col min="8406" max="8406" width="27.5" style="321" customWidth="1"/>
    <col min="8407" max="8407" width="16.625" style="321" customWidth="1"/>
    <col min="8408" max="8408" width="17.625" style="321" customWidth="1"/>
    <col min="8409" max="8409" width="7.75" style="321" customWidth="1"/>
    <col min="8410" max="8410" width="6.75" style="321" customWidth="1"/>
    <col min="8411" max="8411" width="15.625" style="321" customWidth="1"/>
    <col min="8412" max="8412" width="9.625" style="321" customWidth="1"/>
    <col min="8413" max="8413" width="26" style="321" customWidth="1"/>
    <col min="8414" max="8658" width="9" style="321"/>
    <col min="8659" max="8659" width="6.625" style="321" customWidth="1"/>
    <col min="8660" max="8660" width="9.625" style="321" customWidth="1"/>
    <col min="8661" max="8661" width="13.375" style="321" customWidth="1"/>
    <col min="8662" max="8662" width="27.5" style="321" customWidth="1"/>
    <col min="8663" max="8663" width="16.625" style="321" customWidth="1"/>
    <col min="8664" max="8664" width="17.625" style="321" customWidth="1"/>
    <col min="8665" max="8665" width="7.75" style="321" customWidth="1"/>
    <col min="8666" max="8666" width="6.75" style="321" customWidth="1"/>
    <col min="8667" max="8667" width="15.625" style="321" customWidth="1"/>
    <col min="8668" max="8668" width="9.625" style="321" customWidth="1"/>
    <col min="8669" max="8669" width="26" style="321" customWidth="1"/>
    <col min="8670" max="8914" width="9" style="321"/>
    <col min="8915" max="8915" width="6.625" style="321" customWidth="1"/>
    <col min="8916" max="8916" width="9.625" style="321" customWidth="1"/>
    <col min="8917" max="8917" width="13.375" style="321" customWidth="1"/>
    <col min="8918" max="8918" width="27.5" style="321" customWidth="1"/>
    <col min="8919" max="8919" width="16.625" style="321" customWidth="1"/>
    <col min="8920" max="8920" width="17.625" style="321" customWidth="1"/>
    <col min="8921" max="8921" width="7.75" style="321" customWidth="1"/>
    <col min="8922" max="8922" width="6.75" style="321" customWidth="1"/>
    <col min="8923" max="8923" width="15.625" style="321" customWidth="1"/>
    <col min="8924" max="8924" width="9.625" style="321" customWidth="1"/>
    <col min="8925" max="8925" width="26" style="321" customWidth="1"/>
    <col min="8926" max="9170" width="9" style="321"/>
    <col min="9171" max="9171" width="6.625" style="321" customWidth="1"/>
    <col min="9172" max="9172" width="9.625" style="321" customWidth="1"/>
    <col min="9173" max="9173" width="13.375" style="321" customWidth="1"/>
    <col min="9174" max="9174" width="27.5" style="321" customWidth="1"/>
    <col min="9175" max="9175" width="16.625" style="321" customWidth="1"/>
    <col min="9176" max="9176" width="17.625" style="321" customWidth="1"/>
    <col min="9177" max="9177" width="7.75" style="321" customWidth="1"/>
    <col min="9178" max="9178" width="6.75" style="321" customWidth="1"/>
    <col min="9179" max="9179" width="15.625" style="321" customWidth="1"/>
    <col min="9180" max="9180" width="9.625" style="321" customWidth="1"/>
    <col min="9181" max="9181" width="26" style="321" customWidth="1"/>
    <col min="9182" max="9426" width="9" style="321"/>
    <col min="9427" max="9427" width="6.625" style="321" customWidth="1"/>
    <col min="9428" max="9428" width="9.625" style="321" customWidth="1"/>
    <col min="9429" max="9429" width="13.375" style="321" customWidth="1"/>
    <col min="9430" max="9430" width="27.5" style="321" customWidth="1"/>
    <col min="9431" max="9431" width="16.625" style="321" customWidth="1"/>
    <col min="9432" max="9432" width="17.625" style="321" customWidth="1"/>
    <col min="9433" max="9433" width="7.75" style="321" customWidth="1"/>
    <col min="9434" max="9434" width="6.75" style="321" customWidth="1"/>
    <col min="9435" max="9435" width="15.625" style="321" customWidth="1"/>
    <col min="9436" max="9436" width="9.625" style="321" customWidth="1"/>
    <col min="9437" max="9437" width="26" style="321" customWidth="1"/>
    <col min="9438" max="9682" width="9" style="321"/>
    <col min="9683" max="9683" width="6.625" style="321" customWidth="1"/>
    <col min="9684" max="9684" width="9.625" style="321" customWidth="1"/>
    <col min="9685" max="9685" width="13.375" style="321" customWidth="1"/>
    <col min="9686" max="9686" width="27.5" style="321" customWidth="1"/>
    <col min="9687" max="9687" width="16.625" style="321" customWidth="1"/>
    <col min="9688" max="9688" width="17.625" style="321" customWidth="1"/>
    <col min="9689" max="9689" width="7.75" style="321" customWidth="1"/>
    <col min="9690" max="9690" width="6.75" style="321" customWidth="1"/>
    <col min="9691" max="9691" width="15.625" style="321" customWidth="1"/>
    <col min="9692" max="9692" width="9.625" style="321" customWidth="1"/>
    <col min="9693" max="9693" width="26" style="321" customWidth="1"/>
    <col min="9694" max="9938" width="9" style="321"/>
    <col min="9939" max="9939" width="6.625" style="321" customWidth="1"/>
    <col min="9940" max="9940" width="9.625" style="321" customWidth="1"/>
    <col min="9941" max="9941" width="13.375" style="321" customWidth="1"/>
    <col min="9942" max="9942" width="27.5" style="321" customWidth="1"/>
    <col min="9943" max="9943" width="16.625" style="321" customWidth="1"/>
    <col min="9944" max="9944" width="17.625" style="321" customWidth="1"/>
    <col min="9945" max="9945" width="7.75" style="321" customWidth="1"/>
    <col min="9946" max="9946" width="6.75" style="321" customWidth="1"/>
    <col min="9947" max="9947" width="15.625" style="321" customWidth="1"/>
    <col min="9948" max="9948" width="9.625" style="321" customWidth="1"/>
    <col min="9949" max="9949" width="26" style="321" customWidth="1"/>
    <col min="9950" max="10194" width="9" style="321"/>
    <col min="10195" max="10195" width="6.625" style="321" customWidth="1"/>
    <col min="10196" max="10196" width="9.625" style="321" customWidth="1"/>
    <col min="10197" max="10197" width="13.375" style="321" customWidth="1"/>
    <col min="10198" max="10198" width="27.5" style="321" customWidth="1"/>
    <col min="10199" max="10199" width="16.625" style="321" customWidth="1"/>
    <col min="10200" max="10200" width="17.625" style="321" customWidth="1"/>
    <col min="10201" max="10201" width="7.75" style="321" customWidth="1"/>
    <col min="10202" max="10202" width="6.75" style="321" customWidth="1"/>
    <col min="10203" max="10203" width="15.625" style="321" customWidth="1"/>
    <col min="10204" max="10204" width="9.625" style="321" customWidth="1"/>
    <col min="10205" max="10205" width="26" style="321" customWidth="1"/>
    <col min="10206" max="10450" width="9" style="321"/>
    <col min="10451" max="10451" width="6.625" style="321" customWidth="1"/>
    <col min="10452" max="10452" width="9.625" style="321" customWidth="1"/>
    <col min="10453" max="10453" width="13.375" style="321" customWidth="1"/>
    <col min="10454" max="10454" width="27.5" style="321" customWidth="1"/>
    <col min="10455" max="10455" width="16.625" style="321" customWidth="1"/>
    <col min="10456" max="10456" width="17.625" style="321" customWidth="1"/>
    <col min="10457" max="10457" width="7.75" style="321" customWidth="1"/>
    <col min="10458" max="10458" width="6.75" style="321" customWidth="1"/>
    <col min="10459" max="10459" width="15.625" style="321" customWidth="1"/>
    <col min="10460" max="10460" width="9.625" style="321" customWidth="1"/>
    <col min="10461" max="10461" width="26" style="321" customWidth="1"/>
    <col min="10462" max="10706" width="9" style="321"/>
    <col min="10707" max="10707" width="6.625" style="321" customWidth="1"/>
    <col min="10708" max="10708" width="9.625" style="321" customWidth="1"/>
    <col min="10709" max="10709" width="13.375" style="321" customWidth="1"/>
    <col min="10710" max="10710" width="27.5" style="321" customWidth="1"/>
    <col min="10711" max="10711" width="16.625" style="321" customWidth="1"/>
    <col min="10712" max="10712" width="17.625" style="321" customWidth="1"/>
    <col min="10713" max="10713" width="7.75" style="321" customWidth="1"/>
    <col min="10714" max="10714" width="6.75" style="321" customWidth="1"/>
    <col min="10715" max="10715" width="15.625" style="321" customWidth="1"/>
    <col min="10716" max="10716" width="9.625" style="321" customWidth="1"/>
    <col min="10717" max="10717" width="26" style="321" customWidth="1"/>
    <col min="10718" max="10962" width="9" style="321"/>
    <col min="10963" max="10963" width="6.625" style="321" customWidth="1"/>
    <col min="10964" max="10964" width="9.625" style="321" customWidth="1"/>
    <col min="10965" max="10965" width="13.375" style="321" customWidth="1"/>
    <col min="10966" max="10966" width="27.5" style="321" customWidth="1"/>
    <col min="10967" max="10967" width="16.625" style="321" customWidth="1"/>
    <col min="10968" max="10968" width="17.625" style="321" customWidth="1"/>
    <col min="10969" max="10969" width="7.75" style="321" customWidth="1"/>
    <col min="10970" max="10970" width="6.75" style="321" customWidth="1"/>
    <col min="10971" max="10971" width="15.625" style="321" customWidth="1"/>
    <col min="10972" max="10972" width="9.625" style="321" customWidth="1"/>
    <col min="10973" max="10973" width="26" style="321" customWidth="1"/>
    <col min="10974" max="11218" width="9" style="321"/>
    <col min="11219" max="11219" width="6.625" style="321" customWidth="1"/>
    <col min="11220" max="11220" width="9.625" style="321" customWidth="1"/>
    <col min="11221" max="11221" width="13.375" style="321" customWidth="1"/>
    <col min="11222" max="11222" width="27.5" style="321" customWidth="1"/>
    <col min="11223" max="11223" width="16.625" style="321" customWidth="1"/>
    <col min="11224" max="11224" width="17.625" style="321" customWidth="1"/>
    <col min="11225" max="11225" width="7.75" style="321" customWidth="1"/>
    <col min="11226" max="11226" width="6.75" style="321" customWidth="1"/>
    <col min="11227" max="11227" width="15.625" style="321" customWidth="1"/>
    <col min="11228" max="11228" width="9.625" style="321" customWidth="1"/>
    <col min="11229" max="11229" width="26" style="321" customWidth="1"/>
    <col min="11230" max="11474" width="9" style="321"/>
    <col min="11475" max="11475" width="6.625" style="321" customWidth="1"/>
    <col min="11476" max="11476" width="9.625" style="321" customWidth="1"/>
    <col min="11477" max="11477" width="13.375" style="321" customWidth="1"/>
    <col min="11478" max="11478" width="27.5" style="321" customWidth="1"/>
    <col min="11479" max="11479" width="16.625" style="321" customWidth="1"/>
    <col min="11480" max="11480" width="17.625" style="321" customWidth="1"/>
    <col min="11481" max="11481" width="7.75" style="321" customWidth="1"/>
    <col min="11482" max="11482" width="6.75" style="321" customWidth="1"/>
    <col min="11483" max="11483" width="15.625" style="321" customWidth="1"/>
    <col min="11484" max="11484" width="9.625" style="321" customWidth="1"/>
    <col min="11485" max="11485" width="26" style="321" customWidth="1"/>
    <col min="11486" max="11730" width="9" style="321"/>
    <col min="11731" max="11731" width="6.625" style="321" customWidth="1"/>
    <col min="11732" max="11732" width="9.625" style="321" customWidth="1"/>
    <col min="11733" max="11733" width="13.375" style="321" customWidth="1"/>
    <col min="11734" max="11734" width="27.5" style="321" customWidth="1"/>
    <col min="11735" max="11735" width="16.625" style="321" customWidth="1"/>
    <col min="11736" max="11736" width="17.625" style="321" customWidth="1"/>
    <col min="11737" max="11737" width="7.75" style="321" customWidth="1"/>
    <col min="11738" max="11738" width="6.75" style="321" customWidth="1"/>
    <col min="11739" max="11739" width="15.625" style="321" customWidth="1"/>
    <col min="11740" max="11740" width="9.625" style="321" customWidth="1"/>
    <col min="11741" max="11741" width="26" style="321" customWidth="1"/>
    <col min="11742" max="11986" width="9" style="321"/>
    <col min="11987" max="11987" width="6.625" style="321" customWidth="1"/>
    <col min="11988" max="11988" width="9.625" style="321" customWidth="1"/>
    <col min="11989" max="11989" width="13.375" style="321" customWidth="1"/>
    <col min="11990" max="11990" width="27.5" style="321" customWidth="1"/>
    <col min="11991" max="11991" width="16.625" style="321" customWidth="1"/>
    <col min="11992" max="11992" width="17.625" style="321" customWidth="1"/>
    <col min="11993" max="11993" width="7.75" style="321" customWidth="1"/>
    <col min="11994" max="11994" width="6.75" style="321" customWidth="1"/>
    <col min="11995" max="11995" width="15.625" style="321" customWidth="1"/>
    <col min="11996" max="11996" width="9.625" style="321" customWidth="1"/>
    <col min="11997" max="11997" width="26" style="321" customWidth="1"/>
    <col min="11998" max="12242" width="9" style="321"/>
    <col min="12243" max="12243" width="6.625" style="321" customWidth="1"/>
    <col min="12244" max="12244" width="9.625" style="321" customWidth="1"/>
    <col min="12245" max="12245" width="13.375" style="321" customWidth="1"/>
    <col min="12246" max="12246" width="27.5" style="321" customWidth="1"/>
    <col min="12247" max="12247" width="16.625" style="321" customWidth="1"/>
    <col min="12248" max="12248" width="17.625" style="321" customWidth="1"/>
    <col min="12249" max="12249" width="7.75" style="321" customWidth="1"/>
    <col min="12250" max="12250" width="6.75" style="321" customWidth="1"/>
    <col min="12251" max="12251" width="15.625" style="321" customWidth="1"/>
    <col min="12252" max="12252" width="9.625" style="321" customWidth="1"/>
    <col min="12253" max="12253" width="26" style="321" customWidth="1"/>
    <col min="12254" max="12498" width="9" style="321"/>
    <col min="12499" max="12499" width="6.625" style="321" customWidth="1"/>
    <col min="12500" max="12500" width="9.625" style="321" customWidth="1"/>
    <col min="12501" max="12501" width="13.375" style="321" customWidth="1"/>
    <col min="12502" max="12502" width="27.5" style="321" customWidth="1"/>
    <col min="12503" max="12503" width="16.625" style="321" customWidth="1"/>
    <col min="12504" max="12504" width="17.625" style="321" customWidth="1"/>
    <col min="12505" max="12505" width="7.75" style="321" customWidth="1"/>
    <col min="12506" max="12506" width="6.75" style="321" customWidth="1"/>
    <col min="12507" max="12507" width="15.625" style="321" customWidth="1"/>
    <col min="12508" max="12508" width="9.625" style="321" customWidth="1"/>
    <col min="12509" max="12509" width="26" style="321" customWidth="1"/>
    <col min="12510" max="12754" width="9" style="321"/>
    <col min="12755" max="12755" width="6.625" style="321" customWidth="1"/>
    <col min="12756" max="12756" width="9.625" style="321" customWidth="1"/>
    <col min="12757" max="12757" width="13.375" style="321" customWidth="1"/>
    <col min="12758" max="12758" width="27.5" style="321" customWidth="1"/>
    <col min="12759" max="12759" width="16.625" style="321" customWidth="1"/>
    <col min="12760" max="12760" width="17.625" style="321" customWidth="1"/>
    <col min="12761" max="12761" width="7.75" style="321" customWidth="1"/>
    <col min="12762" max="12762" width="6.75" style="321" customWidth="1"/>
    <col min="12763" max="12763" width="15.625" style="321" customWidth="1"/>
    <col min="12764" max="12764" width="9.625" style="321" customWidth="1"/>
    <col min="12765" max="12765" width="26" style="321" customWidth="1"/>
    <col min="12766" max="13010" width="9" style="321"/>
    <col min="13011" max="13011" width="6.625" style="321" customWidth="1"/>
    <col min="13012" max="13012" width="9.625" style="321" customWidth="1"/>
    <col min="13013" max="13013" width="13.375" style="321" customWidth="1"/>
    <col min="13014" max="13014" width="27.5" style="321" customWidth="1"/>
    <col min="13015" max="13015" width="16.625" style="321" customWidth="1"/>
    <col min="13016" max="13016" width="17.625" style="321" customWidth="1"/>
    <col min="13017" max="13017" width="7.75" style="321" customWidth="1"/>
    <col min="13018" max="13018" width="6.75" style="321" customWidth="1"/>
    <col min="13019" max="13019" width="15.625" style="321" customWidth="1"/>
    <col min="13020" max="13020" width="9.625" style="321" customWidth="1"/>
    <col min="13021" max="13021" width="26" style="321" customWidth="1"/>
    <col min="13022" max="13266" width="9" style="321"/>
    <col min="13267" max="13267" width="6.625" style="321" customWidth="1"/>
    <col min="13268" max="13268" width="9.625" style="321" customWidth="1"/>
    <col min="13269" max="13269" width="13.375" style="321" customWidth="1"/>
    <col min="13270" max="13270" width="27.5" style="321" customWidth="1"/>
    <col min="13271" max="13271" width="16.625" style="321" customWidth="1"/>
    <col min="13272" max="13272" width="17.625" style="321" customWidth="1"/>
    <col min="13273" max="13273" width="7.75" style="321" customWidth="1"/>
    <col min="13274" max="13274" width="6.75" style="321" customWidth="1"/>
    <col min="13275" max="13275" width="15.625" style="321" customWidth="1"/>
    <col min="13276" max="13276" width="9.625" style="321" customWidth="1"/>
    <col min="13277" max="13277" width="26" style="321" customWidth="1"/>
    <col min="13278" max="13522" width="9" style="321"/>
    <col min="13523" max="13523" width="6.625" style="321" customWidth="1"/>
    <col min="13524" max="13524" width="9.625" style="321" customWidth="1"/>
    <col min="13525" max="13525" width="13.375" style="321" customWidth="1"/>
    <col min="13526" max="13526" width="27.5" style="321" customWidth="1"/>
    <col min="13527" max="13527" width="16.625" style="321" customWidth="1"/>
    <col min="13528" max="13528" width="17.625" style="321" customWidth="1"/>
    <col min="13529" max="13529" width="7.75" style="321" customWidth="1"/>
    <col min="13530" max="13530" width="6.75" style="321" customWidth="1"/>
    <col min="13531" max="13531" width="15.625" style="321" customWidth="1"/>
    <col min="13532" max="13532" width="9.625" style="321" customWidth="1"/>
    <col min="13533" max="13533" width="26" style="321" customWidth="1"/>
    <col min="13534" max="13778" width="9" style="321"/>
    <col min="13779" max="13779" width="6.625" style="321" customWidth="1"/>
    <col min="13780" max="13780" width="9.625" style="321" customWidth="1"/>
    <col min="13781" max="13781" width="13.375" style="321" customWidth="1"/>
    <col min="13782" max="13782" width="27.5" style="321" customWidth="1"/>
    <col min="13783" max="13783" width="16.625" style="321" customWidth="1"/>
    <col min="13784" max="13784" width="17.625" style="321" customWidth="1"/>
    <col min="13785" max="13785" width="7.75" style="321" customWidth="1"/>
    <col min="13786" max="13786" width="6.75" style="321" customWidth="1"/>
    <col min="13787" max="13787" width="15.625" style="321" customWidth="1"/>
    <col min="13788" max="13788" width="9.625" style="321" customWidth="1"/>
    <col min="13789" max="13789" width="26" style="321" customWidth="1"/>
    <col min="13790" max="14034" width="9" style="321"/>
    <col min="14035" max="14035" width="6.625" style="321" customWidth="1"/>
    <col min="14036" max="14036" width="9.625" style="321" customWidth="1"/>
    <col min="14037" max="14037" width="13.375" style="321" customWidth="1"/>
    <col min="14038" max="14038" width="27.5" style="321" customWidth="1"/>
    <col min="14039" max="14039" width="16.625" style="321" customWidth="1"/>
    <col min="14040" max="14040" width="17.625" style="321" customWidth="1"/>
    <col min="14041" max="14041" width="7.75" style="321" customWidth="1"/>
    <col min="14042" max="14042" width="6.75" style="321" customWidth="1"/>
    <col min="14043" max="14043" width="15.625" style="321" customWidth="1"/>
    <col min="14044" max="14044" width="9.625" style="321" customWidth="1"/>
    <col min="14045" max="14045" width="26" style="321" customWidth="1"/>
    <col min="14046" max="14290" width="9" style="321"/>
    <col min="14291" max="14291" width="6.625" style="321" customWidth="1"/>
    <col min="14292" max="14292" width="9.625" style="321" customWidth="1"/>
    <col min="14293" max="14293" width="13.375" style="321" customWidth="1"/>
    <col min="14294" max="14294" width="27.5" style="321" customWidth="1"/>
    <col min="14295" max="14295" width="16.625" style="321" customWidth="1"/>
    <col min="14296" max="14296" width="17.625" style="321" customWidth="1"/>
    <col min="14297" max="14297" width="7.75" style="321" customWidth="1"/>
    <col min="14298" max="14298" width="6.75" style="321" customWidth="1"/>
    <col min="14299" max="14299" width="15.625" style="321" customWidth="1"/>
    <col min="14300" max="14300" width="9.625" style="321" customWidth="1"/>
    <col min="14301" max="14301" width="26" style="321" customWidth="1"/>
    <col min="14302" max="14546" width="9" style="321"/>
    <col min="14547" max="14547" width="6.625" style="321" customWidth="1"/>
    <col min="14548" max="14548" width="9.625" style="321" customWidth="1"/>
    <col min="14549" max="14549" width="13.375" style="321" customWidth="1"/>
    <col min="14550" max="14550" width="27.5" style="321" customWidth="1"/>
    <col min="14551" max="14551" width="16.625" style="321" customWidth="1"/>
    <col min="14552" max="14552" width="17.625" style="321" customWidth="1"/>
    <col min="14553" max="14553" width="7.75" style="321" customWidth="1"/>
    <col min="14554" max="14554" width="6.75" style="321" customWidth="1"/>
    <col min="14555" max="14555" width="15.625" style="321" customWidth="1"/>
    <col min="14556" max="14556" width="9.625" style="321" customWidth="1"/>
    <col min="14557" max="14557" width="26" style="321" customWidth="1"/>
    <col min="14558" max="14802" width="9" style="321"/>
    <col min="14803" max="14803" width="6.625" style="321" customWidth="1"/>
    <col min="14804" max="14804" width="9.625" style="321" customWidth="1"/>
    <col min="14805" max="14805" width="13.375" style="321" customWidth="1"/>
    <col min="14806" max="14806" width="27.5" style="321" customWidth="1"/>
    <col min="14807" max="14807" width="16.625" style="321" customWidth="1"/>
    <col min="14808" max="14808" width="17.625" style="321" customWidth="1"/>
    <col min="14809" max="14809" width="7.75" style="321" customWidth="1"/>
    <col min="14810" max="14810" width="6.75" style="321" customWidth="1"/>
    <col min="14811" max="14811" width="15.625" style="321" customWidth="1"/>
    <col min="14812" max="14812" width="9.625" style="321" customWidth="1"/>
    <col min="14813" max="14813" width="26" style="321" customWidth="1"/>
    <col min="14814" max="15058" width="9" style="321"/>
    <col min="15059" max="15059" width="6.625" style="321" customWidth="1"/>
    <col min="15060" max="15060" width="9.625" style="321" customWidth="1"/>
    <col min="15061" max="15061" width="13.375" style="321" customWidth="1"/>
    <col min="15062" max="15062" width="27.5" style="321" customWidth="1"/>
    <col min="15063" max="15063" width="16.625" style="321" customWidth="1"/>
    <col min="15064" max="15064" width="17.625" style="321" customWidth="1"/>
    <col min="15065" max="15065" width="7.75" style="321" customWidth="1"/>
    <col min="15066" max="15066" width="6.75" style="321" customWidth="1"/>
    <col min="15067" max="15067" width="15.625" style="321" customWidth="1"/>
    <col min="15068" max="15068" width="9.625" style="321" customWidth="1"/>
    <col min="15069" max="15069" width="26" style="321" customWidth="1"/>
    <col min="15070" max="15314" width="9" style="321"/>
    <col min="15315" max="15315" width="6.625" style="321" customWidth="1"/>
    <col min="15316" max="15316" width="9.625" style="321" customWidth="1"/>
    <col min="15317" max="15317" width="13.375" style="321" customWidth="1"/>
    <col min="15318" max="15318" width="27.5" style="321" customWidth="1"/>
    <col min="15319" max="15319" width="16.625" style="321" customWidth="1"/>
    <col min="15320" max="15320" width="17.625" style="321" customWidth="1"/>
    <col min="15321" max="15321" width="7.75" style="321" customWidth="1"/>
    <col min="15322" max="15322" width="6.75" style="321" customWidth="1"/>
    <col min="15323" max="15323" width="15.625" style="321" customWidth="1"/>
    <col min="15324" max="15324" width="9.625" style="321" customWidth="1"/>
    <col min="15325" max="15325" width="26" style="321" customWidth="1"/>
    <col min="15326" max="15570" width="9" style="321"/>
    <col min="15571" max="15571" width="6.625" style="321" customWidth="1"/>
    <col min="15572" max="15572" width="9.625" style="321" customWidth="1"/>
    <col min="15573" max="15573" width="13.375" style="321" customWidth="1"/>
    <col min="15574" max="15574" width="27.5" style="321" customWidth="1"/>
    <col min="15575" max="15575" width="16.625" style="321" customWidth="1"/>
    <col min="15576" max="15576" width="17.625" style="321" customWidth="1"/>
    <col min="15577" max="15577" width="7.75" style="321" customWidth="1"/>
    <col min="15578" max="15578" width="6.75" style="321" customWidth="1"/>
    <col min="15579" max="15579" width="15.625" style="321" customWidth="1"/>
    <col min="15580" max="15580" width="9.625" style="321" customWidth="1"/>
    <col min="15581" max="15581" width="26" style="321" customWidth="1"/>
    <col min="15582" max="15826" width="9" style="321"/>
    <col min="15827" max="15827" width="6.625" style="321" customWidth="1"/>
    <col min="15828" max="15828" width="9.625" style="321" customWidth="1"/>
    <col min="15829" max="15829" width="13.375" style="321" customWidth="1"/>
    <col min="15830" max="15830" width="27.5" style="321" customWidth="1"/>
    <col min="15831" max="15831" width="16.625" style="321" customWidth="1"/>
    <col min="15832" max="15832" width="17.625" style="321" customWidth="1"/>
    <col min="15833" max="15833" width="7.75" style="321" customWidth="1"/>
    <col min="15834" max="15834" width="6.75" style="321" customWidth="1"/>
    <col min="15835" max="15835" width="15.625" style="321" customWidth="1"/>
    <col min="15836" max="15836" width="9.625" style="321" customWidth="1"/>
    <col min="15837" max="15837" width="26" style="321" customWidth="1"/>
    <col min="15838" max="16082" width="9" style="321"/>
    <col min="16083" max="16083" width="6.625" style="321" customWidth="1"/>
    <col min="16084" max="16084" width="9.625" style="321" customWidth="1"/>
    <col min="16085" max="16085" width="13.375" style="321" customWidth="1"/>
    <col min="16086" max="16086" width="27.5" style="321" customWidth="1"/>
    <col min="16087" max="16087" width="16.625" style="321" customWidth="1"/>
    <col min="16088" max="16088" width="17.625" style="321" customWidth="1"/>
    <col min="16089" max="16089" width="7.75" style="321" customWidth="1"/>
    <col min="16090" max="16090" width="6.75" style="321" customWidth="1"/>
    <col min="16091" max="16091" width="15.625" style="321" customWidth="1"/>
    <col min="16092" max="16092" width="9.625" style="321" customWidth="1"/>
    <col min="16093" max="16093" width="26" style="321" customWidth="1"/>
    <col min="16094" max="16384" width="9" style="321"/>
  </cols>
  <sheetData>
    <row r="1" spans="1:1">
      <c r="A1" s="322" t="s">
        <v>0</v>
      </c>
    </row>
    <row r="2" ht="18" customHeight="1" spans="1:8">
      <c r="A2" s="323" t="s">
        <v>1</v>
      </c>
      <c r="B2" s="324"/>
      <c r="C2" s="324"/>
      <c r="D2" s="324"/>
      <c r="E2" s="324"/>
      <c r="F2" s="324"/>
      <c r="G2" s="324"/>
      <c r="H2" s="324"/>
    </row>
    <row r="3" ht="18" customHeight="1" spans="1:8">
      <c r="A3" s="325" t="s">
        <v>2</v>
      </c>
      <c r="B3" s="325"/>
      <c r="C3" s="325"/>
      <c r="D3" s="325"/>
      <c r="E3" s="325"/>
      <c r="F3" s="325"/>
      <c r="G3" s="325"/>
      <c r="H3" s="325"/>
    </row>
    <row r="4" s="320" customFormat="1" ht="14.25" customHeight="1" spans="1:8">
      <c r="A4" s="326"/>
      <c r="B4" s="326"/>
      <c r="C4" s="326"/>
      <c r="D4" s="326"/>
      <c r="E4" s="326"/>
      <c r="F4" s="326"/>
      <c r="G4" s="326"/>
      <c r="H4" s="326"/>
    </row>
    <row r="5" ht="17" customHeight="1" spans="1:8">
      <c r="A5" s="327" t="s">
        <v>3</v>
      </c>
      <c r="B5" s="327"/>
      <c r="C5" s="327"/>
      <c r="D5" s="327" t="s">
        <v>4</v>
      </c>
      <c r="E5" s="327"/>
      <c r="F5" s="327"/>
      <c r="G5" s="327"/>
      <c r="H5" s="327"/>
    </row>
    <row r="6" ht="17" customHeight="1" spans="1:8">
      <c r="A6" s="328" t="s">
        <v>5</v>
      </c>
      <c r="B6" s="329"/>
      <c r="C6" s="330"/>
      <c r="D6" s="327" t="s">
        <v>6</v>
      </c>
      <c r="E6" s="327"/>
      <c r="F6" s="327"/>
      <c r="G6" s="327"/>
      <c r="H6" s="327"/>
    </row>
    <row r="7" ht="17" customHeight="1" spans="1:8">
      <c r="A7" s="328"/>
      <c r="B7" s="329" t="s">
        <v>7</v>
      </c>
      <c r="C7" s="330"/>
      <c r="D7" s="328" t="s">
        <v>8</v>
      </c>
      <c r="E7" s="330"/>
      <c r="F7" s="327" t="s">
        <v>9</v>
      </c>
      <c r="G7" s="328" t="s">
        <v>10</v>
      </c>
      <c r="H7" s="330"/>
    </row>
    <row r="8" ht="17" customHeight="1" spans="1:8">
      <c r="A8" s="331" t="s">
        <v>11</v>
      </c>
      <c r="B8" s="331"/>
      <c r="C8" s="331"/>
      <c r="D8" s="327"/>
      <c r="E8" s="327" t="s">
        <v>12</v>
      </c>
      <c r="F8" s="327" t="s">
        <v>13</v>
      </c>
      <c r="G8" s="328" t="s">
        <v>14</v>
      </c>
      <c r="H8" s="330"/>
    </row>
    <row r="9" ht="17" customHeight="1" spans="1:8">
      <c r="A9" s="331"/>
      <c r="B9" s="331"/>
      <c r="C9" s="331"/>
      <c r="D9" s="327" t="s">
        <v>15</v>
      </c>
      <c r="E9" s="327">
        <v>96.42</v>
      </c>
      <c r="F9" s="327">
        <v>96.42</v>
      </c>
      <c r="G9" s="332">
        <v>1</v>
      </c>
      <c r="H9" s="330"/>
    </row>
    <row r="10" ht="17" customHeight="1" spans="1:8">
      <c r="A10" s="331"/>
      <c r="B10" s="331"/>
      <c r="C10" s="331"/>
      <c r="D10" s="327" t="s">
        <v>16</v>
      </c>
      <c r="E10" s="327">
        <v>96.42</v>
      </c>
      <c r="F10" s="327">
        <v>96.42</v>
      </c>
      <c r="G10" s="332">
        <v>1</v>
      </c>
      <c r="H10" s="330"/>
    </row>
    <row r="11" ht="17" customHeight="1" spans="1:8">
      <c r="A11" s="331"/>
      <c r="B11" s="331"/>
      <c r="C11" s="331"/>
      <c r="D11" s="327" t="s">
        <v>17</v>
      </c>
      <c r="E11" s="333"/>
      <c r="F11" s="333"/>
      <c r="G11" s="328"/>
      <c r="H11" s="330"/>
    </row>
    <row r="12" ht="17" customHeight="1" spans="1:8">
      <c r="A12" s="331"/>
      <c r="B12" s="331"/>
      <c r="C12" s="331"/>
      <c r="D12" s="334" t="s">
        <v>18</v>
      </c>
      <c r="E12" s="333"/>
      <c r="F12" s="333"/>
      <c r="G12" s="328"/>
      <c r="H12" s="330"/>
    </row>
    <row r="13" ht="21" customHeight="1" spans="1:8">
      <c r="A13" s="331" t="s">
        <v>19</v>
      </c>
      <c r="B13" s="335" t="s">
        <v>20</v>
      </c>
      <c r="C13" s="336"/>
      <c r="D13" s="336"/>
      <c r="E13" s="337"/>
      <c r="F13" s="328" t="s">
        <v>21</v>
      </c>
      <c r="G13" s="329"/>
      <c r="H13" s="330"/>
    </row>
    <row r="14" ht="39" customHeight="1" spans="1:8">
      <c r="A14" s="331"/>
      <c r="B14" s="338" t="s">
        <v>22</v>
      </c>
      <c r="C14" s="338"/>
      <c r="D14" s="339"/>
      <c r="E14" s="339"/>
      <c r="F14" s="331" t="s">
        <v>23</v>
      </c>
      <c r="G14" s="331"/>
      <c r="H14" s="331"/>
    </row>
    <row r="15" ht="34" customHeight="1" spans="1:8">
      <c r="A15" s="340" t="s">
        <v>24</v>
      </c>
      <c r="B15" s="341" t="s">
        <v>25</v>
      </c>
      <c r="C15" s="342" t="s">
        <v>26</v>
      </c>
      <c r="D15" s="342" t="s">
        <v>27</v>
      </c>
      <c r="E15" s="342"/>
      <c r="F15" s="342" t="s">
        <v>28</v>
      </c>
      <c r="G15" s="341" t="s">
        <v>29</v>
      </c>
      <c r="H15" s="342" t="s">
        <v>30</v>
      </c>
    </row>
    <row r="16" ht="15" customHeight="1" spans="1:8">
      <c r="A16" s="343"/>
      <c r="B16" s="344" t="s">
        <v>31</v>
      </c>
      <c r="C16" s="344" t="s">
        <v>32</v>
      </c>
      <c r="D16" s="342" t="s">
        <v>33</v>
      </c>
      <c r="E16" s="342"/>
      <c r="F16" s="342" t="s">
        <v>34</v>
      </c>
      <c r="G16" s="342" t="s">
        <v>35</v>
      </c>
      <c r="H16" s="342"/>
    </row>
    <row r="17" ht="15" customHeight="1" spans="1:8">
      <c r="A17" s="343"/>
      <c r="B17" s="345"/>
      <c r="C17" s="345"/>
      <c r="D17" s="342" t="s">
        <v>36</v>
      </c>
      <c r="E17" s="342"/>
      <c r="F17" s="342" t="s">
        <v>37</v>
      </c>
      <c r="G17" s="342" t="s">
        <v>37</v>
      </c>
      <c r="H17" s="342"/>
    </row>
    <row r="18" ht="15" customHeight="1" spans="1:8">
      <c r="A18" s="343"/>
      <c r="B18" s="345"/>
      <c r="C18" s="346"/>
      <c r="D18" s="347"/>
      <c r="E18" s="348"/>
      <c r="F18" s="342"/>
      <c r="G18" s="342"/>
      <c r="H18" s="342"/>
    </row>
    <row r="19" ht="15" customHeight="1" spans="1:8">
      <c r="A19" s="343"/>
      <c r="B19" s="345"/>
      <c r="C19" s="349" t="s">
        <v>38</v>
      </c>
      <c r="D19" s="342" t="s">
        <v>39</v>
      </c>
      <c r="E19" s="342"/>
      <c r="F19" s="342" t="s">
        <v>40</v>
      </c>
      <c r="G19" s="342" t="s">
        <v>40</v>
      </c>
      <c r="H19" s="342"/>
    </row>
    <row r="20" ht="15" customHeight="1" spans="1:8">
      <c r="A20" s="343"/>
      <c r="B20" s="345"/>
      <c r="C20" s="349"/>
      <c r="D20" s="342" t="s">
        <v>41</v>
      </c>
      <c r="E20" s="342"/>
      <c r="F20" s="342" t="s">
        <v>40</v>
      </c>
      <c r="G20" s="342" t="s">
        <v>40</v>
      </c>
      <c r="H20" s="342"/>
    </row>
    <row r="21" ht="15" customHeight="1" spans="1:8">
      <c r="A21" s="343"/>
      <c r="B21" s="345"/>
      <c r="C21" s="349"/>
      <c r="D21" s="342"/>
      <c r="E21" s="342"/>
      <c r="F21" s="342"/>
      <c r="G21" s="342"/>
      <c r="H21" s="342"/>
    </row>
    <row r="22" ht="15" customHeight="1" spans="1:8">
      <c r="A22" s="343"/>
      <c r="B22" s="345"/>
      <c r="C22" s="349" t="s">
        <v>42</v>
      </c>
      <c r="D22" s="342" t="s">
        <v>43</v>
      </c>
      <c r="E22" s="342"/>
      <c r="F22" s="342" t="s">
        <v>43</v>
      </c>
      <c r="G22" s="342" t="s">
        <v>43</v>
      </c>
      <c r="H22" s="342"/>
    </row>
    <row r="23" ht="15" customHeight="1" spans="1:8">
      <c r="A23" s="343"/>
      <c r="B23" s="345"/>
      <c r="C23" s="349"/>
      <c r="D23" s="342"/>
      <c r="E23" s="342"/>
      <c r="F23" s="342"/>
      <c r="G23" s="342"/>
      <c r="H23" s="342"/>
    </row>
    <row r="24" ht="15" customHeight="1" spans="1:8">
      <c r="A24" s="343"/>
      <c r="B24" s="345"/>
      <c r="C24" s="349"/>
      <c r="D24" s="342"/>
      <c r="E24" s="342"/>
      <c r="F24" s="342"/>
      <c r="G24" s="342"/>
      <c r="H24" s="342"/>
    </row>
    <row r="25" ht="15" customHeight="1" spans="1:8">
      <c r="A25" s="343"/>
      <c r="B25" s="345"/>
      <c r="C25" s="349" t="s">
        <v>44</v>
      </c>
      <c r="D25" s="342"/>
      <c r="E25" s="342"/>
      <c r="F25" s="342"/>
      <c r="G25" s="342"/>
      <c r="H25" s="342"/>
    </row>
    <row r="26" ht="15" customHeight="1" spans="1:8">
      <c r="A26" s="343"/>
      <c r="B26" s="345"/>
      <c r="C26" s="349"/>
      <c r="D26" s="342"/>
      <c r="E26" s="342"/>
      <c r="F26" s="342"/>
      <c r="G26" s="342"/>
      <c r="H26" s="342"/>
    </row>
    <row r="27" ht="15" customHeight="1" spans="1:8">
      <c r="A27" s="343"/>
      <c r="B27" s="345"/>
      <c r="C27" s="349"/>
      <c r="D27" s="342"/>
      <c r="E27" s="342"/>
      <c r="F27" s="342"/>
      <c r="G27" s="342"/>
      <c r="H27" s="342"/>
    </row>
    <row r="28" ht="15" customHeight="1" spans="1:8">
      <c r="A28" s="343"/>
      <c r="B28" s="346"/>
      <c r="C28" s="350" t="s">
        <v>45</v>
      </c>
      <c r="D28" s="342"/>
      <c r="E28" s="342"/>
      <c r="F28" s="342"/>
      <c r="G28" s="342"/>
      <c r="H28" s="342"/>
    </row>
    <row r="29" ht="15" customHeight="1" spans="1:8">
      <c r="A29" s="343"/>
      <c r="B29" s="349" t="s">
        <v>46</v>
      </c>
      <c r="C29" s="349" t="s">
        <v>47</v>
      </c>
      <c r="D29" s="342"/>
      <c r="E29" s="342"/>
      <c r="F29" s="342"/>
      <c r="G29" s="342"/>
      <c r="H29" s="342"/>
    </row>
    <row r="30" ht="15" customHeight="1" spans="1:8">
      <c r="A30" s="343"/>
      <c r="B30" s="349"/>
      <c r="C30" s="349"/>
      <c r="D30" s="342"/>
      <c r="E30" s="342"/>
      <c r="F30" s="342"/>
      <c r="G30" s="342"/>
      <c r="H30" s="342"/>
    </row>
    <row r="31" ht="15" customHeight="1" spans="1:8">
      <c r="A31" s="343"/>
      <c r="B31" s="349"/>
      <c r="C31" s="349"/>
      <c r="D31" s="342"/>
      <c r="E31" s="342"/>
      <c r="F31" s="351"/>
      <c r="G31" s="342"/>
      <c r="H31" s="342"/>
    </row>
    <row r="32" ht="15" customHeight="1" spans="1:8">
      <c r="A32" s="343"/>
      <c r="B32" s="349"/>
      <c r="C32" s="349" t="s">
        <v>48</v>
      </c>
      <c r="D32" s="342"/>
      <c r="E32" s="342"/>
      <c r="F32" s="352"/>
      <c r="G32" s="342"/>
      <c r="H32" s="342"/>
    </row>
    <row r="33" ht="15" customHeight="1" spans="1:8">
      <c r="A33" s="343"/>
      <c r="B33" s="349"/>
      <c r="C33" s="349"/>
      <c r="D33" s="342"/>
      <c r="E33" s="342"/>
      <c r="F33" s="352"/>
      <c r="G33" s="342"/>
      <c r="H33" s="342"/>
    </row>
    <row r="34" ht="15" customHeight="1" spans="1:8">
      <c r="A34" s="343"/>
      <c r="B34" s="349"/>
      <c r="C34" s="349"/>
      <c r="D34" s="342"/>
      <c r="E34" s="342"/>
      <c r="F34" s="327"/>
      <c r="G34" s="353"/>
      <c r="H34" s="353"/>
    </row>
    <row r="35" ht="15" customHeight="1" spans="1:8">
      <c r="A35" s="343"/>
      <c r="B35" s="349"/>
      <c r="C35" s="349" t="s">
        <v>49</v>
      </c>
      <c r="D35" s="342" t="s">
        <v>50</v>
      </c>
      <c r="E35" s="342"/>
      <c r="F35" s="327" t="s">
        <v>50</v>
      </c>
      <c r="G35" s="327" t="s">
        <v>50</v>
      </c>
      <c r="H35" s="354"/>
    </row>
    <row r="36" ht="15" customHeight="1" spans="1:8">
      <c r="A36" s="343"/>
      <c r="B36" s="349"/>
      <c r="C36" s="349"/>
      <c r="D36" s="342"/>
      <c r="E36" s="342"/>
      <c r="F36" s="355"/>
      <c r="G36" s="355"/>
      <c r="H36" s="355"/>
    </row>
    <row r="37" ht="15" customHeight="1" spans="1:8">
      <c r="A37" s="343"/>
      <c r="B37" s="349"/>
      <c r="C37" s="349"/>
      <c r="D37" s="342"/>
      <c r="E37" s="342"/>
      <c r="F37" s="355"/>
      <c r="G37" s="355"/>
      <c r="H37" s="355"/>
    </row>
    <row r="38" ht="15" customHeight="1" spans="1:8">
      <c r="A38" s="343"/>
      <c r="B38" s="349"/>
      <c r="C38" s="349" t="s">
        <v>51</v>
      </c>
      <c r="D38" s="342"/>
      <c r="E38" s="342"/>
      <c r="F38" s="355"/>
      <c r="G38" s="355"/>
      <c r="H38" s="355"/>
    </row>
    <row r="39" ht="15" customHeight="1" spans="1:8">
      <c r="A39" s="343"/>
      <c r="B39" s="349"/>
      <c r="C39" s="349"/>
      <c r="D39" s="342"/>
      <c r="E39" s="342"/>
      <c r="F39" s="355"/>
      <c r="G39" s="355"/>
      <c r="H39" s="355"/>
    </row>
    <row r="40" ht="15" customHeight="1" spans="1:8">
      <c r="A40" s="343"/>
      <c r="B40" s="349"/>
      <c r="C40" s="349"/>
      <c r="D40" s="342"/>
      <c r="E40" s="342"/>
      <c r="F40" s="355"/>
      <c r="G40" s="355"/>
      <c r="H40" s="355"/>
    </row>
    <row r="41" ht="15" customHeight="1" spans="1:8">
      <c r="A41" s="343"/>
      <c r="B41" s="349"/>
      <c r="C41" s="349"/>
      <c r="D41" s="342"/>
      <c r="E41" s="342"/>
      <c r="F41" s="355"/>
      <c r="G41" s="355"/>
      <c r="H41" s="355"/>
    </row>
    <row r="42" ht="15" customHeight="1" spans="1:8">
      <c r="A42" s="343"/>
      <c r="B42" s="349"/>
      <c r="C42" s="350" t="s">
        <v>45</v>
      </c>
      <c r="D42" s="342"/>
      <c r="E42" s="342"/>
      <c r="F42" s="355"/>
      <c r="G42" s="355"/>
      <c r="H42" s="355"/>
    </row>
    <row r="43" ht="15" customHeight="1" spans="1:8">
      <c r="A43" s="343"/>
      <c r="B43" s="349" t="s">
        <v>52</v>
      </c>
      <c r="C43" s="349" t="s">
        <v>53</v>
      </c>
      <c r="D43" s="342" t="s">
        <v>54</v>
      </c>
      <c r="E43" s="342"/>
      <c r="F43" s="355" t="s">
        <v>55</v>
      </c>
      <c r="G43" s="355" t="s">
        <v>55</v>
      </c>
      <c r="H43" s="355"/>
    </row>
    <row r="44" ht="15" customHeight="1" spans="1:8">
      <c r="A44" s="343"/>
      <c r="B44" s="349"/>
      <c r="C44" s="349"/>
      <c r="D44" s="342"/>
      <c r="E44" s="342"/>
      <c r="F44" s="355"/>
      <c r="G44" s="355"/>
      <c r="H44" s="355"/>
    </row>
    <row r="45" ht="14" customHeight="1" spans="1:8">
      <c r="A45" s="343"/>
      <c r="B45" s="349"/>
      <c r="C45" s="349"/>
      <c r="D45" s="342"/>
      <c r="E45" s="342"/>
      <c r="F45" s="355"/>
      <c r="G45" s="355"/>
      <c r="H45" s="355"/>
    </row>
    <row r="46" ht="14" customHeight="1" spans="1:8">
      <c r="A46" s="356"/>
      <c r="B46" s="349"/>
      <c r="C46" s="350" t="s">
        <v>45</v>
      </c>
      <c r="D46" s="342"/>
      <c r="E46" s="342"/>
      <c r="F46" s="355"/>
      <c r="G46" s="355"/>
      <c r="H46" s="355"/>
    </row>
    <row r="47" ht="18" customHeight="1" spans="1:8">
      <c r="A47" s="342" t="s">
        <v>56</v>
      </c>
      <c r="B47" s="357" t="s">
        <v>57</v>
      </c>
      <c r="C47" s="357"/>
      <c r="D47" s="357"/>
      <c r="E47" s="357"/>
      <c r="F47" s="357"/>
      <c r="G47" s="357"/>
      <c r="H47" s="357"/>
    </row>
    <row r="48" ht="19" customHeight="1" spans="1:8">
      <c r="A48" s="358"/>
      <c r="B48" s="359"/>
      <c r="C48" s="359"/>
      <c r="D48" s="359"/>
      <c r="E48" s="360"/>
      <c r="F48" s="360"/>
      <c r="G48" s="361"/>
      <c r="H48" s="361"/>
    </row>
    <row r="49" ht="15" customHeight="1" spans="1:8">
      <c r="A49" s="362" t="s">
        <v>58</v>
      </c>
      <c r="B49" s="362"/>
      <c r="C49" s="362"/>
      <c r="D49" s="362"/>
      <c r="E49" s="362"/>
      <c r="F49" s="362"/>
      <c r="G49" s="362"/>
      <c r="H49" s="362"/>
    </row>
    <row r="50" ht="15" customHeight="1" spans="1:8">
      <c r="A50" s="362" t="s">
        <v>59</v>
      </c>
      <c r="B50" s="362"/>
      <c r="C50" s="362"/>
      <c r="D50" s="362"/>
      <c r="E50" s="362"/>
      <c r="F50" s="362"/>
      <c r="G50" s="362"/>
      <c r="H50" s="362"/>
    </row>
    <row r="51" ht="15" customHeight="1" spans="1:8">
      <c r="A51" s="362" t="s">
        <v>60</v>
      </c>
      <c r="B51" s="362"/>
      <c r="C51" s="362"/>
      <c r="D51" s="362"/>
      <c r="E51" s="362"/>
      <c r="F51" s="362"/>
      <c r="G51" s="362"/>
      <c r="H51" s="362"/>
    </row>
    <row r="52" ht="15" customHeight="1" spans="1:8">
      <c r="A52" s="362" t="s">
        <v>61</v>
      </c>
      <c r="B52" s="362"/>
      <c r="C52" s="362"/>
      <c r="D52" s="362"/>
      <c r="E52" s="362"/>
      <c r="F52" s="362"/>
      <c r="G52" s="362"/>
      <c r="H52" s="362"/>
    </row>
    <row r="53" ht="15" customHeight="1" spans="1:8">
      <c r="A53" s="362" t="s">
        <v>62</v>
      </c>
      <c r="B53" s="362"/>
      <c r="C53" s="362"/>
      <c r="D53" s="362"/>
      <c r="E53" s="362"/>
      <c r="F53" s="362"/>
      <c r="G53" s="362"/>
      <c r="H53" s="362"/>
    </row>
  </sheetData>
  <mergeCells count="73">
    <mergeCell ref="A2:H2"/>
    <mergeCell ref="A3:H3"/>
    <mergeCell ref="A4:C4"/>
    <mergeCell ref="E4:G4"/>
    <mergeCell ref="A5:C5"/>
    <mergeCell ref="D5:H5"/>
    <mergeCell ref="A6:C6"/>
    <mergeCell ref="D6:H6"/>
    <mergeCell ref="D7:E7"/>
    <mergeCell ref="G7:H7"/>
    <mergeCell ref="G8:H8"/>
    <mergeCell ref="G9:H9"/>
    <mergeCell ref="G10:H10"/>
    <mergeCell ref="G11:H11"/>
    <mergeCell ref="G12:H12"/>
    <mergeCell ref="B13:E13"/>
    <mergeCell ref="F13:H13"/>
    <mergeCell ref="B14:E14"/>
    <mergeCell ref="F14:H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B47:H47"/>
    <mergeCell ref="B48:D48"/>
    <mergeCell ref="A49:H49"/>
    <mergeCell ref="A50:H50"/>
    <mergeCell ref="A51:H51"/>
    <mergeCell ref="A52:H52"/>
    <mergeCell ref="A53:H53"/>
    <mergeCell ref="A13:A14"/>
    <mergeCell ref="A15:A46"/>
    <mergeCell ref="B16:B28"/>
    <mergeCell ref="B29:B42"/>
    <mergeCell ref="B43:B46"/>
    <mergeCell ref="C16:C18"/>
    <mergeCell ref="C19:C21"/>
    <mergeCell ref="C22:C24"/>
    <mergeCell ref="C25:C27"/>
    <mergeCell ref="C29:C31"/>
    <mergeCell ref="C32:C34"/>
    <mergeCell ref="C35:C37"/>
    <mergeCell ref="C38:C41"/>
    <mergeCell ref="C43:C45"/>
    <mergeCell ref="A8:C12"/>
  </mergeCells>
  <printOptions horizontalCentered="1"/>
  <pageMargins left="0" right="0" top="0.354122388081288" bottom="0.354122388081288" header="0.315238382872634" footer="0.315238382872634"/>
  <pageSetup paperSize="9" scale="9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9"/>
  <sheetViews>
    <sheetView workbookViewId="0">
      <selection activeCell="M50" sqref="M49:M50"/>
    </sheetView>
  </sheetViews>
  <sheetFormatPr defaultColWidth="9" defaultRowHeight="13.5"/>
  <cols>
    <col min="1" max="1" width="7" style="1" customWidth="1"/>
    <col min="2" max="2" width="7.75" style="1" customWidth="1"/>
    <col min="3" max="3" width="7.875" style="1" customWidth="1"/>
    <col min="4" max="4" width="22.125" style="1" customWidth="1"/>
    <col min="5" max="5" width="19.875" style="1" customWidth="1"/>
    <col min="6" max="6" width="16.125" style="1" customWidth="1"/>
    <col min="7" max="8" width="7" style="1" customWidth="1"/>
    <col min="9" max="9" width="13.75" style="1" customWidth="1"/>
    <col min="10" max="10" width="9" style="1"/>
    <col min="11" max="11" width="32.5" style="1" customWidth="1"/>
    <col min="12" max="12" width="16.375" style="1" customWidth="1"/>
    <col min="13" max="13" width="10.125" style="1" customWidth="1"/>
    <col min="14" max="16384" width="9" style="1"/>
  </cols>
  <sheetData>
    <row r="1" spans="1:2">
      <c r="A1" s="2" t="s">
        <v>161</v>
      </c>
      <c r="B1" s="2"/>
    </row>
    <row r="2" ht="20.25" spans="1:9">
      <c r="A2" s="3" t="s">
        <v>162</v>
      </c>
      <c r="B2" s="3"/>
      <c r="C2" s="3"/>
      <c r="D2" s="3"/>
      <c r="E2" s="3"/>
      <c r="F2" s="3"/>
      <c r="G2" s="3"/>
      <c r="H2" s="3"/>
      <c r="I2" s="3"/>
    </row>
    <row r="3" spans="1:9">
      <c r="A3" s="4"/>
      <c r="B3" s="4"/>
      <c r="C3" s="4"/>
      <c r="E3" s="4" t="s">
        <v>348</v>
      </c>
      <c r="F3" s="4"/>
      <c r="G3" s="4"/>
      <c r="H3" s="4"/>
      <c r="I3" s="4"/>
    </row>
    <row r="4" spans="1:9">
      <c r="A4" s="4" t="s">
        <v>164</v>
      </c>
      <c r="B4" s="4"/>
      <c r="C4" s="4"/>
      <c r="D4" s="4"/>
      <c r="E4" s="4"/>
      <c r="F4" s="4"/>
      <c r="G4" s="4" t="s">
        <v>65</v>
      </c>
      <c r="H4" s="4"/>
      <c r="I4" s="4" t="s">
        <v>349</v>
      </c>
    </row>
    <row r="5" spans="1:9">
      <c r="A5" s="6" t="s">
        <v>66</v>
      </c>
      <c r="B5" s="7" t="s">
        <v>385</v>
      </c>
      <c r="C5" s="7"/>
      <c r="D5" s="7"/>
      <c r="E5" s="7"/>
      <c r="F5" s="7"/>
      <c r="G5" s="7"/>
      <c r="H5" s="7"/>
      <c r="I5" s="7"/>
    </row>
    <row r="6" ht="38.25" customHeight="1" spans="1:9">
      <c r="A6" s="8" t="s">
        <v>167</v>
      </c>
      <c r="B6" s="7" t="s">
        <v>10</v>
      </c>
      <c r="C6" s="7"/>
      <c r="D6" s="7"/>
      <c r="E6" s="7" t="s">
        <v>70</v>
      </c>
      <c r="F6" s="7" t="s">
        <v>351</v>
      </c>
      <c r="G6" s="7"/>
      <c r="H6" s="7"/>
      <c r="I6" s="7"/>
    </row>
    <row r="7" spans="1:9">
      <c r="A7" s="9" t="s">
        <v>169</v>
      </c>
      <c r="B7" s="10" t="s">
        <v>170</v>
      </c>
      <c r="C7" s="11"/>
      <c r="D7" s="7" t="s">
        <v>256</v>
      </c>
      <c r="E7" s="11" t="s">
        <v>74</v>
      </c>
      <c r="F7" s="7" t="s">
        <v>172</v>
      </c>
      <c r="G7" s="10" t="s">
        <v>257</v>
      </c>
      <c r="H7" s="12"/>
      <c r="I7" s="11"/>
    </row>
    <row r="8" spans="1:9">
      <c r="A8" s="13"/>
      <c r="B8" s="7" t="s">
        <v>174</v>
      </c>
      <c r="C8" s="7"/>
      <c r="D8" s="6">
        <v>10</v>
      </c>
      <c r="E8" s="6">
        <v>10</v>
      </c>
      <c r="F8" s="6">
        <v>10</v>
      </c>
      <c r="G8" s="10">
        <v>1</v>
      </c>
      <c r="H8" s="12"/>
      <c r="I8" s="11"/>
    </row>
    <row r="9" spans="1:9">
      <c r="A9" s="13"/>
      <c r="B9" s="7" t="s">
        <v>78</v>
      </c>
      <c r="C9" s="7"/>
      <c r="D9" s="6">
        <v>10</v>
      </c>
      <c r="E9" s="6">
        <v>10</v>
      </c>
      <c r="F9" s="6">
        <v>10</v>
      </c>
      <c r="G9" s="10" t="s">
        <v>175</v>
      </c>
      <c r="H9" s="12"/>
      <c r="I9" s="11"/>
    </row>
    <row r="10" spans="1:9">
      <c r="A10" s="13"/>
      <c r="B10" s="7" t="s">
        <v>176</v>
      </c>
      <c r="C10" s="7"/>
      <c r="D10" s="6">
        <v>0</v>
      </c>
      <c r="E10" s="6">
        <v>0</v>
      </c>
      <c r="F10" s="6">
        <v>0</v>
      </c>
      <c r="G10" s="10" t="s">
        <v>175</v>
      </c>
      <c r="H10" s="12"/>
      <c r="I10" s="11"/>
    </row>
    <row r="11" spans="1:9">
      <c r="A11" s="13"/>
      <c r="B11" s="7" t="s">
        <v>81</v>
      </c>
      <c r="C11" s="7"/>
      <c r="D11" s="6">
        <v>0</v>
      </c>
      <c r="E11" s="6">
        <v>0</v>
      </c>
      <c r="F11" s="6">
        <v>0</v>
      </c>
      <c r="G11" s="10" t="s">
        <v>175</v>
      </c>
      <c r="H11" s="12"/>
      <c r="I11" s="11"/>
    </row>
    <row r="12" spans="1:9">
      <c r="A12" s="15"/>
      <c r="B12" s="7" t="s">
        <v>82</v>
      </c>
      <c r="C12" s="7"/>
      <c r="D12" s="6">
        <v>0</v>
      </c>
      <c r="E12" s="6">
        <v>0</v>
      </c>
      <c r="F12" s="6">
        <v>0</v>
      </c>
      <c r="G12" s="10" t="s">
        <v>175</v>
      </c>
      <c r="H12" s="12"/>
      <c r="I12" s="11"/>
    </row>
    <row r="13" spans="1:9">
      <c r="A13" s="9" t="s">
        <v>83</v>
      </c>
      <c r="B13" s="7" t="s">
        <v>177</v>
      </c>
      <c r="C13" s="7"/>
      <c r="D13" s="7"/>
      <c r="E13" s="7" t="s">
        <v>178</v>
      </c>
      <c r="F13" s="7"/>
      <c r="G13" s="7"/>
      <c r="H13" s="7"/>
      <c r="I13" s="7"/>
    </row>
    <row r="14" spans="1:9">
      <c r="A14" s="13"/>
      <c r="B14" s="16" t="s">
        <v>386</v>
      </c>
      <c r="C14" s="44"/>
      <c r="D14" s="45"/>
      <c r="E14" s="28" t="s">
        <v>387</v>
      </c>
      <c r="F14" s="7"/>
      <c r="G14" s="7"/>
      <c r="H14" s="7"/>
      <c r="I14" s="7"/>
    </row>
    <row r="15" spans="1:9">
      <c r="A15" s="13"/>
      <c r="B15" s="46"/>
      <c r="C15" s="42"/>
      <c r="D15" s="47"/>
      <c r="E15" s="7"/>
      <c r="F15" s="7"/>
      <c r="G15" s="7"/>
      <c r="H15" s="7"/>
      <c r="I15" s="7"/>
    </row>
    <row r="16" spans="1:9">
      <c r="A16" s="13"/>
      <c r="B16" s="46"/>
      <c r="C16" s="42"/>
      <c r="D16" s="47"/>
      <c r="E16" s="7"/>
      <c r="F16" s="7"/>
      <c r="G16" s="7"/>
      <c r="H16" s="7"/>
      <c r="I16" s="7"/>
    </row>
    <row r="17" ht="24" customHeight="1" spans="1:9">
      <c r="A17" s="15"/>
      <c r="B17" s="48"/>
      <c r="C17" s="49"/>
      <c r="D17" s="50"/>
      <c r="E17" s="7"/>
      <c r="F17" s="7"/>
      <c r="G17" s="7"/>
      <c r="H17" s="7"/>
      <c r="I17" s="7"/>
    </row>
    <row r="18" spans="1:9">
      <c r="A18" s="7" t="s">
        <v>181</v>
      </c>
      <c r="B18" s="7" t="s">
        <v>25</v>
      </c>
      <c r="C18" s="7" t="s">
        <v>26</v>
      </c>
      <c r="D18" s="7" t="s">
        <v>27</v>
      </c>
      <c r="E18" s="7" t="s">
        <v>182</v>
      </c>
      <c r="F18" s="7" t="s">
        <v>183</v>
      </c>
      <c r="G18" s="7" t="s">
        <v>90</v>
      </c>
      <c r="H18" s="7" t="s">
        <v>91</v>
      </c>
      <c r="I18" s="6" t="s">
        <v>92</v>
      </c>
    </row>
    <row r="19" spans="1:9">
      <c r="A19" s="7"/>
      <c r="B19" s="29" t="s">
        <v>184</v>
      </c>
      <c r="C19" s="29" t="s">
        <v>94</v>
      </c>
      <c r="D19" s="6" t="s">
        <v>95</v>
      </c>
      <c r="E19" s="6"/>
      <c r="F19" s="6"/>
      <c r="G19" s="6"/>
      <c r="H19" s="6"/>
      <c r="I19" s="6"/>
    </row>
    <row r="20" spans="1:9">
      <c r="A20" s="7"/>
      <c r="B20" s="31"/>
      <c r="C20" s="31"/>
      <c r="D20" s="6" t="s">
        <v>97</v>
      </c>
      <c r="E20" s="6"/>
      <c r="F20" s="6"/>
      <c r="G20" s="6"/>
      <c r="H20" s="6"/>
      <c r="I20" s="6"/>
    </row>
    <row r="21" spans="1:9">
      <c r="A21" s="7"/>
      <c r="B21" s="31"/>
      <c r="C21" s="34"/>
      <c r="D21" s="6" t="s">
        <v>99</v>
      </c>
      <c r="E21" s="6"/>
      <c r="F21" s="6"/>
      <c r="G21" s="6"/>
      <c r="H21" s="6"/>
      <c r="I21" s="6"/>
    </row>
    <row r="22" spans="1:9">
      <c r="A22" s="7"/>
      <c r="B22" s="31"/>
      <c r="C22" s="29" t="s">
        <v>101</v>
      </c>
      <c r="D22" s="6" t="s">
        <v>102</v>
      </c>
      <c r="E22" s="7" t="s">
        <v>288</v>
      </c>
      <c r="F22" s="7" t="s">
        <v>288</v>
      </c>
      <c r="G22" s="7">
        <v>10</v>
      </c>
      <c r="H22" s="7">
        <v>10</v>
      </c>
      <c r="I22" s="6"/>
    </row>
    <row r="23" spans="1:9">
      <c r="A23" s="7"/>
      <c r="B23" s="31"/>
      <c r="C23" s="34"/>
      <c r="D23" s="6" t="s">
        <v>103</v>
      </c>
      <c r="E23" s="7"/>
      <c r="F23" s="7"/>
      <c r="G23" s="7"/>
      <c r="H23" s="7"/>
      <c r="I23" s="6"/>
    </row>
    <row r="24" spans="1:9">
      <c r="A24" s="7"/>
      <c r="B24" s="31"/>
      <c r="C24" s="29" t="s">
        <v>45</v>
      </c>
      <c r="D24" s="7" t="s">
        <v>45</v>
      </c>
      <c r="E24" s="7"/>
      <c r="F24" s="7"/>
      <c r="G24" s="7"/>
      <c r="H24" s="7"/>
      <c r="I24" s="6"/>
    </row>
    <row r="25" spans="1:9">
      <c r="A25" s="7"/>
      <c r="B25" s="34"/>
      <c r="C25" s="34"/>
      <c r="D25" s="7" t="s">
        <v>45</v>
      </c>
      <c r="E25" s="7"/>
      <c r="F25" s="7"/>
      <c r="G25" s="7"/>
      <c r="H25" s="7"/>
      <c r="I25" s="6"/>
    </row>
    <row r="26" spans="1:9">
      <c r="A26" s="7"/>
      <c r="B26" s="29" t="s">
        <v>188</v>
      </c>
      <c r="C26" s="29" t="s">
        <v>106</v>
      </c>
      <c r="D26" s="6" t="s">
        <v>107</v>
      </c>
      <c r="E26" s="7"/>
      <c r="F26" s="7"/>
      <c r="G26" s="7"/>
      <c r="H26" s="7"/>
      <c r="I26" s="6"/>
    </row>
    <row r="27" spans="1:9">
      <c r="A27" s="7"/>
      <c r="B27" s="31"/>
      <c r="C27" s="31"/>
      <c r="D27" s="6" t="s">
        <v>190</v>
      </c>
      <c r="E27" s="7"/>
      <c r="F27" s="7"/>
      <c r="G27" s="7"/>
      <c r="H27" s="7"/>
      <c r="I27" s="6"/>
    </row>
    <row r="28" spans="1:9">
      <c r="A28" s="7"/>
      <c r="B28" s="31"/>
      <c r="C28" s="34"/>
      <c r="D28" s="6" t="s">
        <v>109</v>
      </c>
      <c r="E28" s="7"/>
      <c r="F28" s="7"/>
      <c r="G28" s="7"/>
      <c r="H28" s="7"/>
      <c r="I28" s="6"/>
    </row>
    <row r="29" spans="1:11">
      <c r="A29" s="7"/>
      <c r="B29" s="31"/>
      <c r="C29" s="29" t="s">
        <v>111</v>
      </c>
      <c r="D29" s="6" t="s">
        <v>107</v>
      </c>
      <c r="E29" s="7"/>
      <c r="F29" s="7"/>
      <c r="G29" s="7"/>
      <c r="H29" s="7"/>
      <c r="I29" s="6"/>
      <c r="K29" s="154"/>
    </row>
    <row r="30" spans="1:11">
      <c r="A30" s="7"/>
      <c r="B30" s="31"/>
      <c r="C30" s="31"/>
      <c r="D30" s="6" t="s">
        <v>112</v>
      </c>
      <c r="E30" s="7"/>
      <c r="F30" s="7"/>
      <c r="G30" s="7"/>
      <c r="H30" s="7"/>
      <c r="I30" s="6"/>
      <c r="K30" s="154"/>
    </row>
    <row r="31" spans="1:11">
      <c r="A31" s="7"/>
      <c r="B31" s="31"/>
      <c r="C31" s="31"/>
      <c r="D31" s="6" t="s">
        <v>115</v>
      </c>
      <c r="E31" s="7"/>
      <c r="F31" s="7"/>
      <c r="G31" s="7"/>
      <c r="H31" s="7"/>
      <c r="I31" s="6"/>
      <c r="K31" s="154"/>
    </row>
    <row r="32" spans="1:11">
      <c r="A32" s="7"/>
      <c r="B32" s="31"/>
      <c r="C32" s="34"/>
      <c r="D32" s="6" t="s">
        <v>117</v>
      </c>
      <c r="E32" s="7"/>
      <c r="F32" s="7"/>
      <c r="G32" s="7"/>
      <c r="H32" s="7"/>
      <c r="I32" s="6"/>
      <c r="K32" s="154" t="s">
        <v>369</v>
      </c>
    </row>
    <row r="33" spans="1:9">
      <c r="A33" s="7"/>
      <c r="B33" s="31"/>
      <c r="C33" s="29" t="s">
        <v>45</v>
      </c>
      <c r="D33" s="7" t="s">
        <v>45</v>
      </c>
      <c r="E33" s="7"/>
      <c r="F33" s="7"/>
      <c r="G33" s="7"/>
      <c r="H33" s="7"/>
      <c r="I33" s="6"/>
    </row>
    <row r="34" spans="1:9">
      <c r="A34" s="7"/>
      <c r="B34" s="34"/>
      <c r="C34" s="34"/>
      <c r="D34" s="7" t="s">
        <v>45</v>
      </c>
      <c r="E34" s="7"/>
      <c r="F34" s="7"/>
      <c r="G34" s="7"/>
      <c r="H34" s="7"/>
      <c r="I34" s="6"/>
    </row>
    <row r="35" spans="1:9">
      <c r="A35" s="7"/>
      <c r="B35" s="9" t="s">
        <v>195</v>
      </c>
      <c r="C35" s="11" t="s">
        <v>196</v>
      </c>
      <c r="D35" s="6" t="s">
        <v>388</v>
      </c>
      <c r="E35" s="7">
        <v>70</v>
      </c>
      <c r="F35" s="7">
        <v>73</v>
      </c>
      <c r="G35" s="7">
        <v>10</v>
      </c>
      <c r="H35" s="7">
        <v>10</v>
      </c>
      <c r="I35" s="6"/>
    </row>
    <row r="36" spans="1:9">
      <c r="A36" s="7"/>
      <c r="B36" s="13"/>
      <c r="C36" s="11"/>
      <c r="D36" s="6" t="s">
        <v>389</v>
      </c>
      <c r="E36" s="7" t="s">
        <v>157</v>
      </c>
      <c r="F36" s="149" t="s">
        <v>157</v>
      </c>
      <c r="G36" s="7">
        <v>10</v>
      </c>
      <c r="H36" s="7">
        <v>10</v>
      </c>
      <c r="I36" s="6"/>
    </row>
    <row r="37" spans="1:9">
      <c r="A37" s="7"/>
      <c r="B37" s="13"/>
      <c r="C37" s="11" t="s">
        <v>201</v>
      </c>
      <c r="D37" s="6" t="s">
        <v>390</v>
      </c>
      <c r="E37" s="150" t="s">
        <v>391</v>
      </c>
      <c r="F37" s="51">
        <v>0.89</v>
      </c>
      <c r="G37" s="7">
        <v>10</v>
      </c>
      <c r="H37" s="7">
        <v>10</v>
      </c>
      <c r="I37" s="6"/>
    </row>
    <row r="38" spans="1:9">
      <c r="A38" s="7"/>
      <c r="B38" s="13"/>
      <c r="C38" s="11"/>
      <c r="D38" s="6" t="s">
        <v>392</v>
      </c>
      <c r="E38" s="151" t="s">
        <v>393</v>
      </c>
      <c r="F38" s="7" t="s">
        <v>288</v>
      </c>
      <c r="G38" s="7">
        <v>20</v>
      </c>
      <c r="H38" s="7">
        <v>20</v>
      </c>
      <c r="I38" s="6"/>
    </row>
    <row r="39" spans="1:9">
      <c r="A39" s="7"/>
      <c r="B39" s="13"/>
      <c r="C39" s="11" t="s">
        <v>206</v>
      </c>
      <c r="D39" s="6" t="s">
        <v>362</v>
      </c>
      <c r="E39" s="7" t="s">
        <v>369</v>
      </c>
      <c r="F39" s="7" t="s">
        <v>369</v>
      </c>
      <c r="G39" s="7" t="s">
        <v>369</v>
      </c>
      <c r="H39" s="7" t="s">
        <v>369</v>
      </c>
      <c r="I39" s="6"/>
    </row>
    <row r="40" spans="1:11">
      <c r="A40" s="7"/>
      <c r="B40" s="13"/>
      <c r="C40" s="11"/>
      <c r="D40" s="6" t="s">
        <v>363</v>
      </c>
      <c r="E40" s="7"/>
      <c r="F40" s="7"/>
      <c r="G40" s="7"/>
      <c r="H40" s="7"/>
      <c r="I40" s="6"/>
      <c r="K40" s="1" t="s">
        <v>369</v>
      </c>
    </row>
    <row r="41" spans="1:9">
      <c r="A41" s="7"/>
      <c r="B41" s="13"/>
      <c r="C41" s="45" t="s">
        <v>209</v>
      </c>
      <c r="D41" s="6" t="s">
        <v>364</v>
      </c>
      <c r="E41" s="7"/>
      <c r="F41" s="7"/>
      <c r="G41" s="7"/>
      <c r="H41" s="7"/>
      <c r="I41" s="6"/>
    </row>
    <row r="42" spans="1:11">
      <c r="A42" s="7"/>
      <c r="B42" s="13"/>
      <c r="C42" s="47"/>
      <c r="D42" s="6" t="s">
        <v>365</v>
      </c>
      <c r="E42" s="7"/>
      <c r="F42" s="7"/>
      <c r="G42" s="7"/>
      <c r="H42" s="7"/>
      <c r="I42" s="6"/>
      <c r="K42" s="1" t="s">
        <v>369</v>
      </c>
    </row>
    <row r="43" spans="1:13">
      <c r="A43" s="7"/>
      <c r="B43" s="9" t="s">
        <v>214</v>
      </c>
      <c r="C43" s="11" t="s">
        <v>47</v>
      </c>
      <c r="D43" s="6" t="s">
        <v>394</v>
      </c>
      <c r="E43" s="51">
        <v>0.8</v>
      </c>
      <c r="F43" s="51">
        <v>0.889</v>
      </c>
      <c r="G43" s="7">
        <v>15</v>
      </c>
      <c r="H43" s="7">
        <v>15</v>
      </c>
      <c r="I43" s="6"/>
      <c r="M43" s="155"/>
    </row>
    <row r="44" ht="15" customHeight="1" spans="1:9">
      <c r="A44" s="7"/>
      <c r="B44" s="13"/>
      <c r="C44" s="11"/>
      <c r="D44" s="6" t="s">
        <v>395</v>
      </c>
      <c r="E44" s="51">
        <v>1</v>
      </c>
      <c r="F44" s="152">
        <v>1</v>
      </c>
      <c r="G44" s="28">
        <v>15</v>
      </c>
      <c r="H44" s="7">
        <v>15</v>
      </c>
      <c r="I44" s="6"/>
    </row>
    <row r="45" spans="1:9">
      <c r="A45" s="7"/>
      <c r="B45" s="13"/>
      <c r="C45" s="11" t="s">
        <v>48</v>
      </c>
      <c r="D45" s="6" t="s">
        <v>396</v>
      </c>
      <c r="E45" s="7"/>
      <c r="F45" s="7"/>
      <c r="G45" s="153"/>
      <c r="H45" s="7"/>
      <c r="I45" s="6"/>
    </row>
    <row r="46" spans="1:11">
      <c r="A46" s="7"/>
      <c r="B46" s="13"/>
      <c r="C46" s="11"/>
      <c r="D46" s="6" t="s">
        <v>371</v>
      </c>
      <c r="E46" s="7"/>
      <c r="F46" s="7"/>
      <c r="G46" s="7"/>
      <c r="H46" s="7"/>
      <c r="I46" s="6"/>
      <c r="K46" s="1" t="s">
        <v>369</v>
      </c>
    </row>
    <row r="47" spans="1:9">
      <c r="A47" s="7"/>
      <c r="B47" s="13"/>
      <c r="C47" s="11" t="s">
        <v>49</v>
      </c>
      <c r="D47" s="6" t="s">
        <v>396</v>
      </c>
      <c r="E47" s="7" t="s">
        <v>369</v>
      </c>
      <c r="F47" s="7" t="s">
        <v>369</v>
      </c>
      <c r="G47" s="7" t="s">
        <v>369</v>
      </c>
      <c r="H47" s="7" t="s">
        <v>369</v>
      </c>
      <c r="I47" s="6"/>
    </row>
    <row r="48" spans="1:10">
      <c r="A48" s="7"/>
      <c r="B48" s="13"/>
      <c r="C48" s="11"/>
      <c r="D48" s="6" t="s">
        <v>373</v>
      </c>
      <c r="E48" s="7"/>
      <c r="F48" s="7"/>
      <c r="G48" s="7"/>
      <c r="H48" s="7"/>
      <c r="I48" s="6"/>
      <c r="J48" s="1" t="s">
        <v>369</v>
      </c>
    </row>
    <row r="49" spans="1:12">
      <c r="A49" s="7"/>
      <c r="B49" s="13"/>
      <c r="C49" s="11" t="s">
        <v>51</v>
      </c>
      <c r="D49" s="6" t="s">
        <v>397</v>
      </c>
      <c r="E49" s="7"/>
      <c r="F49" s="7"/>
      <c r="G49" s="7"/>
      <c r="H49" s="7"/>
      <c r="I49" s="6"/>
      <c r="J49" s="1" t="s">
        <v>369</v>
      </c>
      <c r="L49" s="155"/>
    </row>
    <row r="50" spans="1:11">
      <c r="A50" s="7"/>
      <c r="B50" s="13"/>
      <c r="C50" s="11"/>
      <c r="D50" s="6" t="s">
        <v>398</v>
      </c>
      <c r="E50" s="7"/>
      <c r="F50" s="7"/>
      <c r="G50" s="7"/>
      <c r="H50" s="7"/>
      <c r="I50" s="6"/>
      <c r="K50" s="1" t="s">
        <v>369</v>
      </c>
    </row>
    <row r="51" spans="1:9">
      <c r="A51" s="7"/>
      <c r="B51" s="9" t="s">
        <v>52</v>
      </c>
      <c r="C51" s="9" t="s">
        <v>139</v>
      </c>
      <c r="D51" s="6" t="s">
        <v>379</v>
      </c>
      <c r="E51" s="151" t="s">
        <v>391</v>
      </c>
      <c r="F51" s="51">
        <v>0.95</v>
      </c>
      <c r="G51" s="51">
        <v>0.95</v>
      </c>
      <c r="H51" s="7">
        <v>10</v>
      </c>
      <c r="I51" s="6"/>
    </row>
    <row r="52" ht="18" customHeight="1" spans="1:11">
      <c r="A52" s="7"/>
      <c r="B52" s="13"/>
      <c r="C52" s="13"/>
      <c r="D52" s="6" t="s">
        <v>381</v>
      </c>
      <c r="E52" s="6"/>
      <c r="F52" s="6"/>
      <c r="G52" s="6"/>
      <c r="H52" s="6"/>
      <c r="I52" s="6"/>
      <c r="K52" s="1" t="s">
        <v>369</v>
      </c>
    </row>
    <row r="53" spans="1:9">
      <c r="A53" s="7" t="s">
        <v>219</v>
      </c>
      <c r="B53" s="7"/>
      <c r="C53" s="7"/>
      <c r="D53" s="7"/>
      <c r="E53" s="7"/>
      <c r="F53" s="7"/>
      <c r="G53" s="7">
        <v>100</v>
      </c>
      <c r="H53" s="6">
        <v>100</v>
      </c>
      <c r="I53" s="6"/>
    </row>
    <row r="54" ht="24" customHeight="1" spans="1:9">
      <c r="A54" s="6" t="s">
        <v>220</v>
      </c>
      <c r="B54" s="7" t="s">
        <v>382</v>
      </c>
      <c r="C54" s="7"/>
      <c r="D54" s="7"/>
      <c r="E54" s="7"/>
      <c r="F54" s="7"/>
      <c r="G54" s="7"/>
      <c r="H54" s="7"/>
      <c r="I54" s="7"/>
    </row>
    <row r="55" ht="18" customHeight="1" spans="1:9">
      <c r="A55" s="4"/>
      <c r="B55" s="4" t="s">
        <v>280</v>
      </c>
      <c r="C55" s="4" t="s">
        <v>383</v>
      </c>
      <c r="D55" s="4"/>
      <c r="E55" s="4"/>
      <c r="F55" s="4" t="s">
        <v>399</v>
      </c>
      <c r="G55" s="4"/>
      <c r="H55" s="4"/>
      <c r="I55" s="4"/>
    </row>
    <row r="56" ht="45" customHeight="1" spans="1:9">
      <c r="A56" s="41" t="s">
        <v>223</v>
      </c>
      <c r="B56" s="41"/>
      <c r="C56" s="41"/>
      <c r="D56" s="41"/>
      <c r="E56" s="41"/>
      <c r="F56" s="41"/>
      <c r="G56" s="41"/>
      <c r="H56" s="41"/>
      <c r="I56" s="41"/>
    </row>
    <row r="57" spans="1:9">
      <c r="A57" s="4" t="s">
        <v>224</v>
      </c>
      <c r="B57" s="4"/>
      <c r="C57" s="4"/>
      <c r="D57" s="4"/>
      <c r="E57" s="4"/>
      <c r="F57" s="4"/>
      <c r="G57" s="4"/>
      <c r="H57" s="4"/>
      <c r="I57" s="4"/>
    </row>
    <row r="58" ht="27" customHeight="1" spans="1:9">
      <c r="A58" s="41" t="s">
        <v>225</v>
      </c>
      <c r="B58" s="41"/>
      <c r="C58" s="41"/>
      <c r="D58" s="41"/>
      <c r="E58" s="41"/>
      <c r="F58" s="41"/>
      <c r="G58" s="41"/>
      <c r="H58" s="41"/>
      <c r="I58" s="41"/>
    </row>
    <row r="59" ht="37.5" customHeight="1" spans="1:9">
      <c r="A59" s="41" t="s">
        <v>226</v>
      </c>
      <c r="B59" s="41"/>
      <c r="C59" s="41"/>
      <c r="D59" s="41"/>
      <c r="E59" s="41"/>
      <c r="F59" s="41"/>
      <c r="G59" s="41"/>
      <c r="H59" s="41"/>
      <c r="I59" s="41"/>
    </row>
  </sheetData>
  <mergeCells count="49">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53:F53"/>
    <mergeCell ref="B54:I54"/>
    <mergeCell ref="A56:I56"/>
    <mergeCell ref="A58:I58"/>
    <mergeCell ref="A59:I59"/>
    <mergeCell ref="A7:A12"/>
    <mergeCell ref="A13:A17"/>
    <mergeCell ref="A18:A52"/>
    <mergeCell ref="B19:B25"/>
    <mergeCell ref="B26:B34"/>
    <mergeCell ref="B35:B42"/>
    <mergeCell ref="B43:B50"/>
    <mergeCell ref="B51:B52"/>
    <mergeCell ref="C19:C21"/>
    <mergeCell ref="C22:C23"/>
    <mergeCell ref="C24:C25"/>
    <mergeCell ref="C26:C28"/>
    <mergeCell ref="C29:C32"/>
    <mergeCell ref="C33:C34"/>
    <mergeCell ref="C35:C36"/>
    <mergeCell ref="C37:C38"/>
    <mergeCell ref="C39:C40"/>
    <mergeCell ref="C41:C42"/>
    <mergeCell ref="C43:C44"/>
    <mergeCell ref="C45:C46"/>
    <mergeCell ref="C47:C48"/>
    <mergeCell ref="C49:C50"/>
    <mergeCell ref="C51:C52"/>
    <mergeCell ref="B14:D17"/>
    <mergeCell ref="E14:I17"/>
  </mergeCells>
  <pageMargins left="0.582638888888889" right="0.511805555555556" top="0.393055555555556" bottom="0.196527777777778" header="0.314583333333333" footer="0.196527777777778"/>
  <pageSetup paperSize="9" scale="85" orientation="portrait" horizontalDpi="600" verticalDpi="3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9"/>
  <sheetViews>
    <sheetView workbookViewId="0">
      <selection activeCell="F55" sqref="F55"/>
    </sheetView>
  </sheetViews>
  <sheetFormatPr defaultColWidth="9" defaultRowHeight="13.5"/>
  <cols>
    <col min="1" max="1" width="7" style="1" customWidth="1"/>
    <col min="2" max="2" width="7.75" style="1" customWidth="1"/>
    <col min="3" max="3" width="7.875" style="1" customWidth="1"/>
    <col min="4" max="4" width="26.375" style="1" customWidth="1"/>
    <col min="5" max="6" width="16.125" style="1" customWidth="1"/>
    <col min="7" max="8" width="7" style="1" customWidth="1"/>
    <col min="9" max="9" width="11.25" style="1" customWidth="1"/>
    <col min="10" max="16384" width="9" style="1"/>
  </cols>
  <sheetData>
    <row r="1" spans="1:2">
      <c r="A1" s="2" t="s">
        <v>161</v>
      </c>
      <c r="B1" s="2"/>
    </row>
    <row r="2" ht="18" customHeight="1" spans="1:9">
      <c r="A2" s="3" t="s">
        <v>162</v>
      </c>
      <c r="B2" s="3"/>
      <c r="C2" s="3"/>
      <c r="D2" s="3"/>
      <c r="E2" s="3"/>
      <c r="F2" s="3"/>
      <c r="G2" s="3"/>
      <c r="H2" s="3"/>
      <c r="I2" s="3"/>
    </row>
    <row r="3" spans="1:9">
      <c r="A3" s="4"/>
      <c r="B3" s="4"/>
      <c r="C3" s="4"/>
      <c r="E3" s="4" t="s">
        <v>348</v>
      </c>
      <c r="F3" s="4"/>
      <c r="G3" s="4"/>
      <c r="H3" s="4"/>
      <c r="I3" s="4"/>
    </row>
    <row r="4" spans="1:9">
      <c r="A4" s="4" t="s">
        <v>164</v>
      </c>
      <c r="B4" s="4"/>
      <c r="C4" s="4"/>
      <c r="D4" s="4"/>
      <c r="E4" s="4"/>
      <c r="F4" s="4"/>
      <c r="G4" s="4" t="s">
        <v>65</v>
      </c>
      <c r="H4" s="4"/>
      <c r="I4" s="4" t="s">
        <v>349</v>
      </c>
    </row>
    <row r="5" spans="1:9">
      <c r="A5" s="6" t="s">
        <v>66</v>
      </c>
      <c r="B5" s="7" t="s">
        <v>400</v>
      </c>
      <c r="C5" s="7"/>
      <c r="D5" s="7"/>
      <c r="E5" s="7"/>
      <c r="F5" s="7"/>
      <c r="G5" s="7"/>
      <c r="H5" s="7"/>
      <c r="I5" s="7"/>
    </row>
    <row r="6" ht="38.25" customHeight="1" spans="1:9">
      <c r="A6" s="8" t="s">
        <v>167</v>
      </c>
      <c r="B6" s="7" t="s">
        <v>10</v>
      </c>
      <c r="C6" s="7"/>
      <c r="D6" s="7"/>
      <c r="E6" s="7" t="s">
        <v>70</v>
      </c>
      <c r="F6" s="7" t="s">
        <v>351</v>
      </c>
      <c r="G6" s="7"/>
      <c r="H6" s="7"/>
      <c r="I6" s="7"/>
    </row>
    <row r="7" spans="1:9">
      <c r="A7" s="9" t="s">
        <v>169</v>
      </c>
      <c r="B7" s="10" t="s">
        <v>170</v>
      </c>
      <c r="C7" s="11"/>
      <c r="D7" s="7" t="s">
        <v>256</v>
      </c>
      <c r="E7" s="11" t="s">
        <v>74</v>
      </c>
      <c r="F7" s="7" t="s">
        <v>172</v>
      </c>
      <c r="G7" s="10" t="s">
        <v>257</v>
      </c>
      <c r="H7" s="12"/>
      <c r="I7" s="11"/>
    </row>
    <row r="8" spans="1:9">
      <c r="A8" s="13"/>
      <c r="B8" s="7" t="s">
        <v>174</v>
      </c>
      <c r="C8" s="7"/>
      <c r="D8" s="6">
        <v>20</v>
      </c>
      <c r="E8" s="6">
        <v>20</v>
      </c>
      <c r="F8" s="6">
        <v>20</v>
      </c>
      <c r="G8" s="10">
        <v>1</v>
      </c>
      <c r="H8" s="12"/>
      <c r="I8" s="11"/>
    </row>
    <row r="9" spans="1:9">
      <c r="A9" s="13"/>
      <c r="B9" s="7" t="s">
        <v>78</v>
      </c>
      <c r="C9" s="7"/>
      <c r="D9" s="6">
        <v>20</v>
      </c>
      <c r="E9" s="6">
        <v>20</v>
      </c>
      <c r="F9" s="6">
        <v>20</v>
      </c>
      <c r="G9" s="10" t="s">
        <v>175</v>
      </c>
      <c r="H9" s="12"/>
      <c r="I9" s="11"/>
    </row>
    <row r="10" spans="1:9">
      <c r="A10" s="13"/>
      <c r="B10" s="7" t="s">
        <v>176</v>
      </c>
      <c r="C10" s="7"/>
      <c r="D10" s="6">
        <v>0</v>
      </c>
      <c r="E10" s="6">
        <v>0</v>
      </c>
      <c r="F10" s="6">
        <v>0</v>
      </c>
      <c r="G10" s="10" t="s">
        <v>175</v>
      </c>
      <c r="H10" s="12"/>
      <c r="I10" s="11"/>
    </row>
    <row r="11" spans="1:9">
      <c r="A11" s="13"/>
      <c r="B11" s="7" t="s">
        <v>81</v>
      </c>
      <c r="C11" s="7"/>
      <c r="D11" s="6">
        <v>0</v>
      </c>
      <c r="E11" s="6">
        <v>0</v>
      </c>
      <c r="F11" s="6">
        <v>0</v>
      </c>
      <c r="G11" s="10" t="s">
        <v>175</v>
      </c>
      <c r="H11" s="12"/>
      <c r="I11" s="11"/>
    </row>
    <row r="12" spans="1:9">
      <c r="A12" s="15"/>
      <c r="B12" s="7" t="s">
        <v>82</v>
      </c>
      <c r="C12" s="7"/>
      <c r="D12" s="6">
        <v>0</v>
      </c>
      <c r="E12" s="6">
        <v>0</v>
      </c>
      <c r="F12" s="6">
        <v>0</v>
      </c>
      <c r="G12" s="10" t="s">
        <v>175</v>
      </c>
      <c r="H12" s="12"/>
      <c r="I12" s="11"/>
    </row>
    <row r="13" spans="1:9">
      <c r="A13" s="9" t="s">
        <v>83</v>
      </c>
      <c r="B13" s="7" t="s">
        <v>177</v>
      </c>
      <c r="C13" s="7"/>
      <c r="D13" s="7"/>
      <c r="E13" s="7" t="s">
        <v>178</v>
      </c>
      <c r="F13" s="7"/>
      <c r="G13" s="7"/>
      <c r="H13" s="7"/>
      <c r="I13" s="7"/>
    </row>
    <row r="14" spans="1:9">
      <c r="A14" s="13"/>
      <c r="B14" s="140" t="s">
        <v>401</v>
      </c>
      <c r="C14" s="141"/>
      <c r="D14" s="142"/>
      <c r="E14" s="28" t="s">
        <v>402</v>
      </c>
      <c r="F14" s="7"/>
      <c r="G14" s="7"/>
      <c r="H14" s="7"/>
      <c r="I14" s="7"/>
    </row>
    <row r="15" spans="1:9">
      <c r="A15" s="13"/>
      <c r="B15" s="143"/>
      <c r="C15" s="144"/>
      <c r="D15" s="145"/>
      <c r="E15" s="7"/>
      <c r="F15" s="7"/>
      <c r="G15" s="7"/>
      <c r="H15" s="7"/>
      <c r="I15" s="7"/>
    </row>
    <row r="16" spans="1:9">
      <c r="A16" s="13"/>
      <c r="B16" s="143"/>
      <c r="C16" s="144"/>
      <c r="D16" s="145"/>
      <c r="E16" s="7"/>
      <c r="F16" s="7"/>
      <c r="G16" s="7"/>
      <c r="H16" s="7"/>
      <c r="I16" s="7"/>
    </row>
    <row r="17" ht="32" customHeight="1" spans="1:9">
      <c r="A17" s="15"/>
      <c r="B17" s="146"/>
      <c r="C17" s="147"/>
      <c r="D17" s="148"/>
      <c r="E17" s="7"/>
      <c r="F17" s="7"/>
      <c r="G17" s="7"/>
      <c r="H17" s="7"/>
      <c r="I17" s="7"/>
    </row>
    <row r="18" spans="1:9">
      <c r="A18" s="7" t="s">
        <v>181</v>
      </c>
      <c r="B18" s="7" t="s">
        <v>25</v>
      </c>
      <c r="C18" s="7" t="s">
        <v>26</v>
      </c>
      <c r="D18" s="7" t="s">
        <v>27</v>
      </c>
      <c r="E18" s="7" t="s">
        <v>182</v>
      </c>
      <c r="F18" s="7" t="s">
        <v>183</v>
      </c>
      <c r="G18" s="7" t="s">
        <v>90</v>
      </c>
      <c r="H18" s="7" t="s">
        <v>91</v>
      </c>
      <c r="I18" s="6" t="s">
        <v>92</v>
      </c>
    </row>
    <row r="19" spans="1:9">
      <c r="A19" s="7"/>
      <c r="B19" s="29" t="s">
        <v>184</v>
      </c>
      <c r="C19" s="29" t="s">
        <v>94</v>
      </c>
      <c r="D19" s="6" t="s">
        <v>95</v>
      </c>
      <c r="E19" s="6"/>
      <c r="F19" s="6"/>
      <c r="G19" s="6"/>
      <c r="H19" s="6"/>
      <c r="I19" s="6"/>
    </row>
    <row r="20" spans="1:9">
      <c r="A20" s="7"/>
      <c r="B20" s="31"/>
      <c r="C20" s="31"/>
      <c r="D20" s="6" t="s">
        <v>97</v>
      </c>
      <c r="E20" s="6"/>
      <c r="F20" s="6"/>
      <c r="G20" s="6"/>
      <c r="H20" s="6"/>
      <c r="I20" s="6"/>
    </row>
    <row r="21" spans="1:9">
      <c r="A21" s="7"/>
      <c r="B21" s="31"/>
      <c r="C21" s="34"/>
      <c r="D21" s="6" t="s">
        <v>99</v>
      </c>
      <c r="E21" s="6"/>
      <c r="F21" s="6"/>
      <c r="G21" s="6"/>
      <c r="H21" s="6"/>
      <c r="I21" s="6"/>
    </row>
    <row r="22" spans="1:9">
      <c r="A22" s="7"/>
      <c r="B22" s="31"/>
      <c r="C22" s="29" t="s">
        <v>101</v>
      </c>
      <c r="D22" s="6" t="s">
        <v>102</v>
      </c>
      <c r="E22" s="7" t="s">
        <v>403</v>
      </c>
      <c r="F22" s="7" t="s">
        <v>403</v>
      </c>
      <c r="G22" s="7">
        <v>10</v>
      </c>
      <c r="H22" s="7">
        <v>10</v>
      </c>
      <c r="I22" s="7"/>
    </row>
    <row r="23" spans="1:9">
      <c r="A23" s="7"/>
      <c r="B23" s="31"/>
      <c r="C23" s="34"/>
      <c r="D23" s="6" t="s">
        <v>103</v>
      </c>
      <c r="E23" s="7"/>
      <c r="F23" s="7"/>
      <c r="G23" s="7"/>
      <c r="H23" s="7"/>
      <c r="I23" s="7"/>
    </row>
    <row r="24" spans="1:9">
      <c r="A24" s="7"/>
      <c r="B24" s="31"/>
      <c r="C24" s="29" t="s">
        <v>45</v>
      </c>
      <c r="D24" s="7" t="s">
        <v>45</v>
      </c>
      <c r="E24" s="7"/>
      <c r="F24" s="7"/>
      <c r="G24" s="7"/>
      <c r="H24" s="7"/>
      <c r="I24" s="7"/>
    </row>
    <row r="25" spans="1:9">
      <c r="A25" s="7"/>
      <c r="B25" s="34"/>
      <c r="C25" s="34"/>
      <c r="D25" s="7" t="s">
        <v>45</v>
      </c>
      <c r="E25" s="7"/>
      <c r="F25" s="7"/>
      <c r="G25" s="7"/>
      <c r="H25" s="7"/>
      <c r="I25" s="7"/>
    </row>
    <row r="26" spans="1:9">
      <c r="A26" s="7"/>
      <c r="B26" s="29" t="s">
        <v>188</v>
      </c>
      <c r="C26" s="29" t="s">
        <v>106</v>
      </c>
      <c r="D26" s="6" t="s">
        <v>107</v>
      </c>
      <c r="E26" s="7"/>
      <c r="F26" s="7"/>
      <c r="G26" s="7"/>
      <c r="H26" s="7"/>
      <c r="I26" s="7"/>
    </row>
    <row r="27" spans="1:9">
      <c r="A27" s="7"/>
      <c r="B27" s="31"/>
      <c r="C27" s="31"/>
      <c r="D27" s="6" t="s">
        <v>190</v>
      </c>
      <c r="E27" s="7"/>
      <c r="F27" s="7"/>
      <c r="G27" s="7"/>
      <c r="H27" s="7"/>
      <c r="I27" s="7"/>
    </row>
    <row r="28" spans="1:9">
      <c r="A28" s="7"/>
      <c r="B28" s="31"/>
      <c r="C28" s="34"/>
      <c r="D28" s="6" t="s">
        <v>109</v>
      </c>
      <c r="E28" s="7"/>
      <c r="F28" s="7"/>
      <c r="G28" s="7"/>
      <c r="H28" s="7"/>
      <c r="I28" s="7"/>
    </row>
    <row r="29" spans="1:9">
      <c r="A29" s="7"/>
      <c r="B29" s="31"/>
      <c r="C29" s="29" t="s">
        <v>111</v>
      </c>
      <c r="D29" s="6" t="s">
        <v>107</v>
      </c>
      <c r="E29" s="7"/>
      <c r="F29" s="7"/>
      <c r="G29" s="7"/>
      <c r="H29" s="7"/>
      <c r="I29" s="7"/>
    </row>
    <row r="30" spans="1:9">
      <c r="A30" s="7"/>
      <c r="B30" s="31"/>
      <c r="C30" s="31"/>
      <c r="D30" s="6" t="s">
        <v>112</v>
      </c>
      <c r="E30" s="7"/>
      <c r="F30" s="7"/>
      <c r="G30" s="7"/>
      <c r="H30" s="7"/>
      <c r="I30" s="7"/>
    </row>
    <row r="31" spans="1:9">
      <c r="A31" s="7"/>
      <c r="B31" s="31"/>
      <c r="C31" s="31"/>
      <c r="D31" s="6" t="s">
        <v>115</v>
      </c>
      <c r="E31" s="7"/>
      <c r="F31" s="7"/>
      <c r="G31" s="7"/>
      <c r="H31" s="7"/>
      <c r="I31" s="7"/>
    </row>
    <row r="32" spans="1:9">
      <c r="A32" s="7"/>
      <c r="B32" s="31"/>
      <c r="C32" s="34"/>
      <c r="D32" s="6" t="s">
        <v>117</v>
      </c>
      <c r="E32" s="7"/>
      <c r="F32" s="7"/>
      <c r="G32" s="7"/>
      <c r="H32" s="7"/>
      <c r="I32" s="7"/>
    </row>
    <row r="33" spans="1:9">
      <c r="A33" s="7"/>
      <c r="B33" s="31"/>
      <c r="C33" s="29" t="s">
        <v>45</v>
      </c>
      <c r="D33" s="7" t="s">
        <v>45</v>
      </c>
      <c r="E33" s="7"/>
      <c r="F33" s="7"/>
      <c r="G33" s="7"/>
      <c r="H33" s="7"/>
      <c r="I33" s="7"/>
    </row>
    <row r="34" spans="1:9">
      <c r="A34" s="7"/>
      <c r="B34" s="34"/>
      <c r="C34" s="34"/>
      <c r="D34" s="7" t="s">
        <v>45</v>
      </c>
      <c r="E34" s="7"/>
      <c r="F34" s="7"/>
      <c r="G34" s="7"/>
      <c r="H34" s="7"/>
      <c r="I34" s="7"/>
    </row>
    <row r="35" spans="1:9">
      <c r="A35" s="7"/>
      <c r="B35" s="9" t="s">
        <v>195</v>
      </c>
      <c r="C35" s="11" t="s">
        <v>196</v>
      </c>
      <c r="D35" s="6" t="s">
        <v>404</v>
      </c>
      <c r="E35" s="7" t="s">
        <v>157</v>
      </c>
      <c r="F35" s="7" t="s">
        <v>157</v>
      </c>
      <c r="G35" s="7">
        <v>15</v>
      </c>
      <c r="H35" s="7">
        <v>15</v>
      </c>
      <c r="I35" s="7"/>
    </row>
    <row r="36" spans="1:9">
      <c r="A36" s="7"/>
      <c r="B36" s="13"/>
      <c r="C36" s="11"/>
      <c r="D36" s="6" t="s">
        <v>405</v>
      </c>
      <c r="E36" s="51">
        <v>1</v>
      </c>
      <c r="F36" s="51">
        <v>1</v>
      </c>
      <c r="G36" s="7">
        <v>15</v>
      </c>
      <c r="H36" s="7">
        <v>15</v>
      </c>
      <c r="I36" s="7"/>
    </row>
    <row r="37" spans="1:9">
      <c r="A37" s="7"/>
      <c r="B37" s="13"/>
      <c r="C37" s="11" t="s">
        <v>201</v>
      </c>
      <c r="D37" s="6" t="s">
        <v>208</v>
      </c>
      <c r="E37" s="7" t="s">
        <v>208</v>
      </c>
      <c r="F37" s="7" t="s">
        <v>208</v>
      </c>
      <c r="G37" s="7">
        <v>10</v>
      </c>
      <c r="H37" s="7">
        <v>10</v>
      </c>
      <c r="I37" s="7"/>
    </row>
    <row r="38" spans="1:9">
      <c r="A38" s="7"/>
      <c r="B38" s="13"/>
      <c r="C38" s="11"/>
      <c r="D38" s="6" t="s">
        <v>406</v>
      </c>
      <c r="E38" s="7" t="s">
        <v>407</v>
      </c>
      <c r="F38" s="7" t="s">
        <v>403</v>
      </c>
      <c r="G38" s="7">
        <v>10</v>
      </c>
      <c r="H38" s="7">
        <v>10</v>
      </c>
      <c r="I38" s="7"/>
    </row>
    <row r="39" spans="1:9">
      <c r="A39" s="7"/>
      <c r="B39" s="13"/>
      <c r="C39" s="11" t="s">
        <v>206</v>
      </c>
      <c r="D39" s="6" t="s">
        <v>362</v>
      </c>
      <c r="E39" s="7"/>
      <c r="F39" s="7"/>
      <c r="G39" s="7"/>
      <c r="H39" s="7"/>
      <c r="I39" s="7"/>
    </row>
    <row r="40" spans="1:9">
      <c r="A40" s="7"/>
      <c r="B40" s="13"/>
      <c r="C40" s="11"/>
      <c r="D40" s="6" t="s">
        <v>363</v>
      </c>
      <c r="E40" s="7"/>
      <c r="F40" s="7"/>
      <c r="G40" s="7"/>
      <c r="H40" s="7"/>
      <c r="I40" s="7"/>
    </row>
    <row r="41" spans="1:9">
      <c r="A41" s="7"/>
      <c r="B41" s="13"/>
      <c r="C41" s="45" t="s">
        <v>209</v>
      </c>
      <c r="D41" s="6" t="s">
        <v>364</v>
      </c>
      <c r="E41" s="7"/>
      <c r="F41" s="7"/>
      <c r="G41" s="7"/>
      <c r="H41" s="7"/>
      <c r="I41" s="7"/>
    </row>
    <row r="42" spans="1:9">
      <c r="A42" s="7"/>
      <c r="B42" s="13"/>
      <c r="C42" s="47"/>
      <c r="D42" s="6" t="s">
        <v>365</v>
      </c>
      <c r="E42" s="7"/>
      <c r="F42" s="7"/>
      <c r="G42" s="7"/>
      <c r="H42" s="7"/>
      <c r="I42" s="7"/>
    </row>
    <row r="43" spans="1:9">
      <c r="A43" s="7"/>
      <c r="B43" s="9" t="s">
        <v>214</v>
      </c>
      <c r="C43" s="11" t="s">
        <v>47</v>
      </c>
      <c r="D43" s="6" t="s">
        <v>408</v>
      </c>
      <c r="E43" s="7"/>
      <c r="F43" s="7"/>
      <c r="G43" s="7"/>
      <c r="H43" s="7"/>
      <c r="I43" s="7"/>
    </row>
    <row r="44" spans="1:9">
      <c r="A44" s="7"/>
      <c r="B44" s="13"/>
      <c r="C44" s="11"/>
      <c r="D44" s="6" t="s">
        <v>368</v>
      </c>
      <c r="E44" s="7"/>
      <c r="F44" s="7"/>
      <c r="G44" s="7"/>
      <c r="H44" s="7"/>
      <c r="I44" s="7"/>
    </row>
    <row r="45" spans="1:9">
      <c r="A45" s="7"/>
      <c r="B45" s="13"/>
      <c r="C45" s="11" t="s">
        <v>48</v>
      </c>
      <c r="D45" s="6" t="s">
        <v>370</v>
      </c>
      <c r="E45" s="7"/>
      <c r="F45" s="7"/>
      <c r="G45" s="7"/>
      <c r="H45" s="7"/>
      <c r="I45" s="7"/>
    </row>
    <row r="46" spans="1:9">
      <c r="A46" s="7"/>
      <c r="B46" s="13"/>
      <c r="C46" s="11"/>
      <c r="D46" s="6" t="s">
        <v>371</v>
      </c>
      <c r="E46" s="7"/>
      <c r="F46" s="7"/>
      <c r="G46" s="7"/>
      <c r="H46" s="7"/>
      <c r="I46" s="7"/>
    </row>
    <row r="47" spans="1:9">
      <c r="A47" s="7"/>
      <c r="B47" s="13"/>
      <c r="C47" s="11" t="s">
        <v>49</v>
      </c>
      <c r="D47" s="6" t="s">
        <v>372</v>
      </c>
      <c r="E47" s="51">
        <v>1</v>
      </c>
      <c r="F47" s="51">
        <v>1</v>
      </c>
      <c r="G47" s="7">
        <v>30</v>
      </c>
      <c r="H47" s="7">
        <v>30</v>
      </c>
      <c r="I47" s="7"/>
    </row>
    <row r="48" spans="1:11">
      <c r="A48" s="7"/>
      <c r="B48" s="13"/>
      <c r="C48" s="11"/>
      <c r="D48" s="6" t="s">
        <v>373</v>
      </c>
      <c r="E48" s="7"/>
      <c r="F48" s="7"/>
      <c r="G48" s="7"/>
      <c r="H48" s="7"/>
      <c r="I48" s="7"/>
      <c r="K48" s="1" t="s">
        <v>369</v>
      </c>
    </row>
    <row r="49" spans="1:13">
      <c r="A49" s="7"/>
      <c r="B49" s="13"/>
      <c r="C49" s="11" t="s">
        <v>51</v>
      </c>
      <c r="D49" s="6" t="s">
        <v>397</v>
      </c>
      <c r="E49" s="7"/>
      <c r="F49" s="7"/>
      <c r="G49" s="7"/>
      <c r="H49" s="7"/>
      <c r="I49" s="7"/>
      <c r="M49" s="1" t="s">
        <v>369</v>
      </c>
    </row>
    <row r="50" spans="1:13">
      <c r="A50" s="7"/>
      <c r="B50" s="13"/>
      <c r="C50" s="11"/>
      <c r="D50" s="6" t="s">
        <v>398</v>
      </c>
      <c r="E50" s="7"/>
      <c r="F50" s="7"/>
      <c r="G50" s="7"/>
      <c r="H50" s="7"/>
      <c r="I50" s="7"/>
      <c r="M50" s="1" t="s">
        <v>369</v>
      </c>
    </row>
    <row r="51" spans="1:9">
      <c r="A51" s="7"/>
      <c r="B51" s="9" t="s">
        <v>52</v>
      </c>
      <c r="C51" s="9" t="s">
        <v>139</v>
      </c>
      <c r="D51" s="6" t="s">
        <v>379</v>
      </c>
      <c r="E51" s="7" t="s">
        <v>218</v>
      </c>
      <c r="F51" s="51">
        <v>0.95</v>
      </c>
      <c r="G51" s="7">
        <v>10</v>
      </c>
      <c r="H51" s="7">
        <v>10</v>
      </c>
      <c r="I51" s="7"/>
    </row>
    <row r="52" ht="18" customHeight="1" spans="1:11">
      <c r="A52" s="7"/>
      <c r="B52" s="13"/>
      <c r="C52" s="13"/>
      <c r="D52" s="6" t="s">
        <v>381</v>
      </c>
      <c r="E52" s="6"/>
      <c r="F52" s="6"/>
      <c r="G52" s="6"/>
      <c r="H52" s="6"/>
      <c r="I52" s="6"/>
      <c r="K52" s="1" t="s">
        <v>369</v>
      </c>
    </row>
    <row r="53" spans="1:9">
      <c r="A53" s="7" t="s">
        <v>219</v>
      </c>
      <c r="B53" s="7"/>
      <c r="C53" s="7"/>
      <c r="D53" s="7"/>
      <c r="E53" s="7"/>
      <c r="F53" s="7"/>
      <c r="G53" s="7">
        <v>100</v>
      </c>
      <c r="H53" s="6">
        <v>100</v>
      </c>
      <c r="I53" s="6"/>
    </row>
    <row r="54" ht="24" customHeight="1" spans="1:9">
      <c r="A54" s="6" t="s">
        <v>220</v>
      </c>
      <c r="B54" s="28" t="s">
        <v>409</v>
      </c>
      <c r="C54" s="7"/>
      <c r="D54" s="7"/>
      <c r="E54" s="7"/>
      <c r="F54" s="7"/>
      <c r="G54" s="7"/>
      <c r="H54" s="7"/>
      <c r="I54" s="7"/>
    </row>
    <row r="55" ht="18" customHeight="1" spans="1:9">
      <c r="A55" s="4"/>
      <c r="B55" s="4" t="s">
        <v>280</v>
      </c>
      <c r="C55" s="4" t="s">
        <v>383</v>
      </c>
      <c r="D55" s="4"/>
      <c r="E55" s="4"/>
      <c r="F55" s="4" t="s">
        <v>399</v>
      </c>
      <c r="G55" s="4"/>
      <c r="H55" s="4"/>
      <c r="I55" s="4"/>
    </row>
    <row r="56" ht="45" customHeight="1" spans="1:9">
      <c r="A56" s="41" t="s">
        <v>223</v>
      </c>
      <c r="B56" s="41"/>
      <c r="C56" s="41"/>
      <c r="D56" s="41"/>
      <c r="E56" s="41"/>
      <c r="F56" s="41"/>
      <c r="G56" s="41"/>
      <c r="H56" s="41"/>
      <c r="I56" s="41"/>
    </row>
    <row r="57" spans="1:9">
      <c r="A57" s="4" t="s">
        <v>224</v>
      </c>
      <c r="B57" s="4"/>
      <c r="C57" s="4"/>
      <c r="D57" s="4"/>
      <c r="E57" s="4"/>
      <c r="F57" s="4"/>
      <c r="G57" s="4"/>
      <c r="H57" s="4"/>
      <c r="I57" s="4"/>
    </row>
    <row r="58" ht="27" customHeight="1" spans="1:9">
      <c r="A58" s="41" t="s">
        <v>225</v>
      </c>
      <c r="B58" s="41"/>
      <c r="C58" s="41"/>
      <c r="D58" s="41"/>
      <c r="E58" s="41"/>
      <c r="F58" s="41"/>
      <c r="G58" s="41"/>
      <c r="H58" s="41"/>
      <c r="I58" s="41"/>
    </row>
    <row r="59" ht="37.5" customHeight="1" spans="1:9">
      <c r="A59" s="41" t="s">
        <v>226</v>
      </c>
      <c r="B59" s="41"/>
      <c r="C59" s="41"/>
      <c r="D59" s="41"/>
      <c r="E59" s="41"/>
      <c r="F59" s="41"/>
      <c r="G59" s="41"/>
      <c r="H59" s="41"/>
      <c r="I59" s="41"/>
    </row>
  </sheetData>
  <mergeCells count="49">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53:F53"/>
    <mergeCell ref="B54:I54"/>
    <mergeCell ref="A56:I56"/>
    <mergeCell ref="A58:I58"/>
    <mergeCell ref="A59:I59"/>
    <mergeCell ref="A7:A12"/>
    <mergeCell ref="A13:A17"/>
    <mergeCell ref="A18:A52"/>
    <mergeCell ref="B19:B25"/>
    <mergeCell ref="B26:B34"/>
    <mergeCell ref="B35:B42"/>
    <mergeCell ref="B43:B50"/>
    <mergeCell ref="B51:B52"/>
    <mergeCell ref="C19:C21"/>
    <mergeCell ref="C22:C23"/>
    <mergeCell ref="C24:C25"/>
    <mergeCell ref="C26:C28"/>
    <mergeCell ref="C29:C32"/>
    <mergeCell ref="C33:C34"/>
    <mergeCell ref="C35:C36"/>
    <mergeCell ref="C37:C38"/>
    <mergeCell ref="C39:C40"/>
    <mergeCell ref="C41:C42"/>
    <mergeCell ref="C43:C44"/>
    <mergeCell ref="C45:C46"/>
    <mergeCell ref="C47:C48"/>
    <mergeCell ref="C49:C50"/>
    <mergeCell ref="C51:C52"/>
    <mergeCell ref="B14:D17"/>
    <mergeCell ref="E14:I17"/>
  </mergeCells>
  <pageMargins left="0.78" right="0.511811023622047" top="0.393700787401575" bottom="0.196850393700787" header="0.31496062992126" footer="0.196850393700787"/>
  <pageSetup paperSize="9" scale="85" orientation="portrait" horizontalDpi="200" verticalDpi="3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XFC34"/>
  <sheetViews>
    <sheetView tabSelected="1" view="pageBreakPreview" zoomScaleNormal="100" workbookViewId="0">
      <selection activeCell="N7" sqref="N7"/>
    </sheetView>
  </sheetViews>
  <sheetFormatPr defaultColWidth="8.75" defaultRowHeight="13.5"/>
  <cols>
    <col min="1" max="1" width="6" style="82" customWidth="1"/>
    <col min="2" max="2" width="7.5" style="82" customWidth="1"/>
    <col min="3" max="3" width="8.25" style="82" customWidth="1"/>
    <col min="4" max="4" width="16.625" style="82" customWidth="1"/>
    <col min="5" max="5" width="9.75" style="82" customWidth="1"/>
    <col min="6" max="6" width="11.75" style="82" customWidth="1"/>
    <col min="7" max="7" width="7.125" style="82" customWidth="1"/>
    <col min="8" max="8" width="5.25" style="82" customWidth="1"/>
    <col min="9" max="9" width="6.375" style="82" customWidth="1"/>
    <col min="10" max="10" width="8.5" style="82" customWidth="1"/>
    <col min="11" max="11" width="6.375" style="82" customWidth="1"/>
    <col min="12" max="16381" width="8.75" style="82"/>
    <col min="16382" max="16384" width="8.75" style="87"/>
  </cols>
  <sheetData>
    <row r="1" s="82" customFormat="1" ht="18.95" customHeight="1" spans="1:3">
      <c r="A1" s="88" t="s">
        <v>292</v>
      </c>
      <c r="B1" s="88"/>
      <c r="C1" s="88"/>
    </row>
    <row r="2" s="82" customFormat="1" ht="24" customHeight="1" spans="1:11">
      <c r="A2" s="89" t="s">
        <v>293</v>
      </c>
      <c r="B2" s="90"/>
      <c r="C2" s="90"/>
      <c r="D2" s="90"/>
      <c r="E2" s="90"/>
      <c r="F2" s="90"/>
      <c r="G2" s="90"/>
      <c r="H2" s="90"/>
      <c r="I2" s="90"/>
      <c r="J2" s="90"/>
      <c r="K2" s="90"/>
    </row>
    <row r="3" s="83" customFormat="1" ht="15" customHeight="1" spans="1:11">
      <c r="A3" s="91" t="s">
        <v>2</v>
      </c>
      <c r="B3" s="91"/>
      <c r="C3" s="91"/>
      <c r="D3" s="91"/>
      <c r="E3" s="91"/>
      <c r="F3" s="91"/>
      <c r="G3" s="91"/>
      <c r="H3" s="91"/>
      <c r="I3" s="91"/>
      <c r="J3" s="91"/>
      <c r="K3" s="91"/>
    </row>
    <row r="4" s="84" customFormat="1" ht="24" customHeight="1" spans="1:11">
      <c r="A4" s="92" t="s">
        <v>410</v>
      </c>
      <c r="B4" s="92"/>
      <c r="C4" s="92"/>
      <c r="D4" s="92"/>
      <c r="E4" s="92"/>
      <c r="F4" s="92"/>
      <c r="G4" s="92"/>
      <c r="H4" s="92" t="s">
        <v>411</v>
      </c>
      <c r="I4" s="92"/>
      <c r="J4" s="92"/>
      <c r="K4" s="92"/>
    </row>
    <row r="5" s="85" customFormat="1" ht="15.95" customHeight="1" spans="1:11">
      <c r="A5" s="93" t="s">
        <v>66</v>
      </c>
      <c r="B5" s="94"/>
      <c r="C5" s="95"/>
      <c r="D5" s="96" t="s">
        <v>412</v>
      </c>
      <c r="E5" s="97"/>
      <c r="F5" s="97"/>
      <c r="G5" s="97"/>
      <c r="H5" s="97"/>
      <c r="I5" s="97"/>
      <c r="J5" s="97"/>
      <c r="K5" s="98"/>
    </row>
    <row r="6" s="85" customFormat="1" ht="15.95" customHeight="1" spans="1:11">
      <c r="A6" s="93" t="s">
        <v>296</v>
      </c>
      <c r="B6" s="94"/>
      <c r="C6" s="95"/>
      <c r="D6" s="96" t="s">
        <v>69</v>
      </c>
      <c r="E6" s="98"/>
      <c r="F6" s="99" t="s">
        <v>70</v>
      </c>
      <c r="G6" s="96" t="s">
        <v>413</v>
      </c>
      <c r="H6" s="97"/>
      <c r="I6" s="97"/>
      <c r="J6" s="97"/>
      <c r="K6" s="98"/>
    </row>
    <row r="7" s="86" customFormat="1" ht="23.25" customHeight="1" spans="1:11">
      <c r="A7" s="100" t="s">
        <v>414</v>
      </c>
      <c r="B7" s="101"/>
      <c r="C7" s="102"/>
      <c r="D7" s="103" t="s">
        <v>72</v>
      </c>
      <c r="E7" s="104" t="s">
        <v>299</v>
      </c>
      <c r="F7" s="100" t="s">
        <v>300</v>
      </c>
      <c r="G7" s="105" t="s">
        <v>13</v>
      </c>
      <c r="H7" s="105"/>
      <c r="I7" s="105" t="s">
        <v>90</v>
      </c>
      <c r="J7" s="105" t="s">
        <v>301</v>
      </c>
      <c r="K7" s="104" t="s">
        <v>91</v>
      </c>
    </row>
    <row r="8" s="85" customFormat="1" ht="15.95" customHeight="1" spans="1:11">
      <c r="A8" s="106"/>
      <c r="B8" s="107"/>
      <c r="C8" s="108"/>
      <c r="D8" s="109" t="s">
        <v>302</v>
      </c>
      <c r="E8" s="96"/>
      <c r="F8" s="96">
        <v>12</v>
      </c>
      <c r="G8" s="110">
        <v>7.3074</v>
      </c>
      <c r="H8" s="111"/>
      <c r="I8" s="123">
        <v>10</v>
      </c>
      <c r="J8" s="123">
        <f>G8/F8</f>
        <v>0.60895</v>
      </c>
      <c r="K8" s="123">
        <v>6.1</v>
      </c>
    </row>
    <row r="9" s="85" customFormat="1" ht="15.95" customHeight="1" spans="1:11">
      <c r="A9" s="106"/>
      <c r="B9" s="107"/>
      <c r="C9" s="108"/>
      <c r="D9" s="109" t="s">
        <v>78</v>
      </c>
      <c r="E9" s="96"/>
      <c r="F9" s="96"/>
      <c r="G9" s="112"/>
      <c r="H9" s="98"/>
      <c r="I9" s="123"/>
      <c r="J9" s="123"/>
      <c r="K9" s="123"/>
    </row>
    <row r="10" s="85" customFormat="1" ht="15.95" customHeight="1" spans="1:11">
      <c r="A10" s="106"/>
      <c r="B10" s="107"/>
      <c r="C10" s="108"/>
      <c r="D10" s="109" t="s">
        <v>415</v>
      </c>
      <c r="E10" s="96"/>
      <c r="F10" s="96"/>
      <c r="G10" s="112"/>
      <c r="H10" s="98"/>
      <c r="I10" s="123"/>
      <c r="J10" s="123"/>
      <c r="K10" s="123"/>
    </row>
    <row r="11" s="85" customFormat="1" ht="15.95" customHeight="1" spans="1:11">
      <c r="A11" s="106"/>
      <c r="B11" s="107"/>
      <c r="C11" s="108"/>
      <c r="D11" s="96" t="s">
        <v>416</v>
      </c>
      <c r="E11" s="96"/>
      <c r="F11" s="96"/>
      <c r="G11" s="96"/>
      <c r="H11" s="98"/>
      <c r="I11" s="123"/>
      <c r="J11" s="123"/>
      <c r="K11" s="123"/>
    </row>
    <row r="12" s="85" customFormat="1" ht="15.95" customHeight="1" spans="1:11">
      <c r="A12" s="106"/>
      <c r="B12" s="107"/>
      <c r="C12" s="108"/>
      <c r="D12" s="96" t="s">
        <v>82</v>
      </c>
      <c r="E12" s="96"/>
      <c r="F12" s="113"/>
      <c r="G12" s="96"/>
      <c r="H12" s="98"/>
      <c r="I12" s="123"/>
      <c r="J12" s="123"/>
      <c r="K12" s="123"/>
    </row>
    <row r="13" s="85" customFormat="1" ht="15.95" customHeight="1" spans="1:11">
      <c r="A13" s="114" t="s">
        <v>305</v>
      </c>
      <c r="B13" s="115" t="s">
        <v>177</v>
      </c>
      <c r="C13" s="115"/>
      <c r="D13" s="115"/>
      <c r="E13" s="115"/>
      <c r="F13" s="93" t="s">
        <v>178</v>
      </c>
      <c r="G13" s="94"/>
      <c r="H13" s="94"/>
      <c r="I13" s="94"/>
      <c r="J13" s="94"/>
      <c r="K13" s="95"/>
    </row>
    <row r="14" s="85" customFormat="1" ht="39" customHeight="1" spans="1:11">
      <c r="A14" s="116"/>
      <c r="B14" s="115" t="s">
        <v>417</v>
      </c>
      <c r="C14" s="115"/>
      <c r="D14" s="115"/>
      <c r="E14" s="115"/>
      <c r="F14" s="93" t="s">
        <v>418</v>
      </c>
      <c r="G14" s="94"/>
      <c r="H14" s="94"/>
      <c r="I14" s="94"/>
      <c r="J14" s="94"/>
      <c r="K14" s="95"/>
    </row>
    <row r="15" s="85" customFormat="1" ht="27" customHeight="1" spans="1:11">
      <c r="A15" s="114" t="s">
        <v>24</v>
      </c>
      <c r="B15" s="117" t="s">
        <v>25</v>
      </c>
      <c r="C15" s="104" t="s">
        <v>26</v>
      </c>
      <c r="D15" s="104" t="s">
        <v>27</v>
      </c>
      <c r="E15" s="105" t="s">
        <v>88</v>
      </c>
      <c r="F15" s="113" t="s">
        <v>308</v>
      </c>
      <c r="G15" s="93" t="s">
        <v>90</v>
      </c>
      <c r="H15" s="105" t="s">
        <v>91</v>
      </c>
      <c r="I15" s="113" t="s">
        <v>309</v>
      </c>
      <c r="J15" s="115"/>
      <c r="K15" s="117"/>
    </row>
    <row r="16" s="85" customFormat="1" ht="24.75" customHeight="1" spans="1:11">
      <c r="A16" s="118"/>
      <c r="B16" s="119" t="s">
        <v>419</v>
      </c>
      <c r="C16" s="120" t="s">
        <v>32</v>
      </c>
      <c r="D16" s="121" t="s">
        <v>420</v>
      </c>
      <c r="E16" s="121" t="s">
        <v>421</v>
      </c>
      <c r="F16" s="122" t="s">
        <v>422</v>
      </c>
      <c r="G16" s="123">
        <v>5</v>
      </c>
      <c r="H16" s="123">
        <v>5</v>
      </c>
      <c r="I16" s="96"/>
      <c r="J16" s="97"/>
      <c r="K16" s="98"/>
    </row>
    <row r="17" s="85" customFormat="1" ht="24.75" customHeight="1" spans="1:11">
      <c r="A17" s="118"/>
      <c r="B17" s="124"/>
      <c r="C17" s="125" t="s">
        <v>38</v>
      </c>
      <c r="D17" s="121" t="s">
        <v>423</v>
      </c>
      <c r="E17" s="121" t="s">
        <v>231</v>
      </c>
      <c r="F17" s="122" t="s">
        <v>424</v>
      </c>
      <c r="G17" s="123">
        <v>10</v>
      </c>
      <c r="H17" s="123">
        <v>10</v>
      </c>
      <c r="I17" s="96"/>
      <c r="J17" s="97"/>
      <c r="K17" s="98"/>
    </row>
    <row r="18" s="85" customFormat="1" ht="24.75" customHeight="1" spans="1:11">
      <c r="A18" s="118"/>
      <c r="B18" s="124"/>
      <c r="C18" s="126"/>
      <c r="D18" s="121" t="s">
        <v>425</v>
      </c>
      <c r="E18" s="121" t="s">
        <v>426</v>
      </c>
      <c r="F18" s="121" t="s">
        <v>427</v>
      </c>
      <c r="G18" s="123">
        <v>10</v>
      </c>
      <c r="H18" s="127">
        <v>10</v>
      </c>
      <c r="I18" s="96"/>
      <c r="J18" s="97"/>
      <c r="K18" s="98"/>
    </row>
    <row r="19" s="85" customFormat="1" ht="24.75" customHeight="1" spans="1:11">
      <c r="A19" s="118"/>
      <c r="B19" s="124"/>
      <c r="C19" s="120" t="s">
        <v>42</v>
      </c>
      <c r="D19" s="121" t="s">
        <v>428</v>
      </c>
      <c r="E19" s="121" t="s">
        <v>271</v>
      </c>
      <c r="F19" s="122" t="s">
        <v>429</v>
      </c>
      <c r="G19" s="123">
        <v>10</v>
      </c>
      <c r="H19" s="127">
        <v>10</v>
      </c>
      <c r="I19" s="96"/>
      <c r="J19" s="97"/>
      <c r="K19" s="98"/>
    </row>
    <row r="20" s="85" customFormat="1" ht="24.75" customHeight="1" spans="1:11">
      <c r="A20" s="118"/>
      <c r="B20" s="124"/>
      <c r="C20" s="120"/>
      <c r="D20" s="121" t="s">
        <v>430</v>
      </c>
      <c r="E20" s="121" t="s">
        <v>271</v>
      </c>
      <c r="F20" s="122" t="s">
        <v>429</v>
      </c>
      <c r="G20" s="123">
        <v>10</v>
      </c>
      <c r="H20" s="127">
        <v>10</v>
      </c>
      <c r="I20" s="96"/>
      <c r="J20" s="97"/>
      <c r="K20" s="98"/>
    </row>
    <row r="21" s="85" customFormat="1" ht="24.75" customHeight="1" spans="1:11">
      <c r="A21" s="118"/>
      <c r="B21" s="124"/>
      <c r="C21" s="128" t="s">
        <v>44</v>
      </c>
      <c r="D21" s="121" t="s">
        <v>431</v>
      </c>
      <c r="E21" s="121" t="s">
        <v>432</v>
      </c>
      <c r="F21" s="122" t="s">
        <v>433</v>
      </c>
      <c r="G21" s="123">
        <v>5</v>
      </c>
      <c r="H21" s="127">
        <v>5</v>
      </c>
      <c r="I21" s="96"/>
      <c r="J21" s="97"/>
      <c r="K21" s="98"/>
    </row>
    <row r="22" s="85" customFormat="1" ht="48" customHeight="1" spans="1:11">
      <c r="A22" s="118"/>
      <c r="B22" s="129" t="s">
        <v>434</v>
      </c>
      <c r="C22" s="128" t="s">
        <v>435</v>
      </c>
      <c r="D22" s="121" t="s">
        <v>436</v>
      </c>
      <c r="E22" s="121" t="s">
        <v>437</v>
      </c>
      <c r="F22" s="121" t="s">
        <v>438</v>
      </c>
      <c r="G22" s="123">
        <v>15</v>
      </c>
      <c r="H22" s="127">
        <v>15</v>
      </c>
      <c r="I22" s="96"/>
      <c r="J22" s="97"/>
      <c r="K22" s="98"/>
    </row>
    <row r="23" s="85" customFormat="1" ht="24.75" customHeight="1" spans="1:11">
      <c r="A23" s="118"/>
      <c r="B23" s="130"/>
      <c r="C23" s="125" t="s">
        <v>439</v>
      </c>
      <c r="D23" s="121" t="s">
        <v>440</v>
      </c>
      <c r="E23" s="121" t="s">
        <v>441</v>
      </c>
      <c r="F23" s="122" t="s">
        <v>442</v>
      </c>
      <c r="G23" s="123">
        <v>15</v>
      </c>
      <c r="H23" s="127">
        <v>15</v>
      </c>
      <c r="I23" s="96"/>
      <c r="J23" s="97"/>
      <c r="K23" s="98"/>
    </row>
    <row r="24" s="85" customFormat="1" ht="36" customHeight="1" spans="1:11">
      <c r="A24" s="118"/>
      <c r="B24" s="131" t="s">
        <v>443</v>
      </c>
      <c r="C24" s="120" t="s">
        <v>336</v>
      </c>
      <c r="D24" s="132" t="s">
        <v>444</v>
      </c>
      <c r="E24" s="121" t="s">
        <v>445</v>
      </c>
      <c r="F24" s="122" t="s">
        <v>446</v>
      </c>
      <c r="G24" s="123">
        <v>10</v>
      </c>
      <c r="H24" s="127">
        <v>10</v>
      </c>
      <c r="I24" s="96"/>
      <c r="J24" s="97"/>
      <c r="K24" s="98"/>
    </row>
    <row r="25" s="85" customFormat="1" ht="15.95" customHeight="1" spans="1:11">
      <c r="A25" s="118"/>
      <c r="B25" s="131"/>
      <c r="C25" s="120"/>
      <c r="D25" s="133"/>
      <c r="E25" s="134"/>
      <c r="F25" s="122"/>
      <c r="G25" s="123"/>
      <c r="H25" s="127"/>
      <c r="I25" s="96"/>
      <c r="J25" s="97"/>
      <c r="K25" s="98"/>
    </row>
    <row r="26" s="85" customFormat="1" ht="15.95" customHeight="1" spans="1:11">
      <c r="A26" s="116"/>
      <c r="B26" s="131"/>
      <c r="C26" s="120"/>
      <c r="D26" s="133"/>
      <c r="E26" s="134"/>
      <c r="F26" s="122"/>
      <c r="G26" s="123"/>
      <c r="H26" s="127"/>
      <c r="I26" s="96"/>
      <c r="J26" s="97"/>
      <c r="K26" s="98"/>
    </row>
    <row r="27" s="85" customFormat="1" ht="15.95" customHeight="1" spans="1:11">
      <c r="A27" s="93" t="s">
        <v>447</v>
      </c>
      <c r="B27" s="94"/>
      <c r="C27" s="94"/>
      <c r="D27" s="94"/>
      <c r="E27" s="94"/>
      <c r="F27" s="94"/>
      <c r="G27" s="104">
        <v>100</v>
      </c>
      <c r="H27" s="135">
        <v>96.1</v>
      </c>
      <c r="I27" s="96"/>
      <c r="J27" s="97"/>
      <c r="K27" s="98"/>
    </row>
    <row r="28" s="85" customFormat="1" ht="38.1" customHeight="1" spans="1:11">
      <c r="A28" s="105" t="s">
        <v>448</v>
      </c>
      <c r="B28" s="136" t="s">
        <v>449</v>
      </c>
      <c r="C28" s="136"/>
      <c r="D28" s="136"/>
      <c r="E28" s="136"/>
      <c r="F28" s="136"/>
      <c r="G28" s="136"/>
      <c r="H28" s="136"/>
      <c r="I28" s="136"/>
      <c r="J28" s="136"/>
      <c r="K28" s="136"/>
    </row>
    <row r="29" s="85" customFormat="1" ht="31.5" customHeight="1" spans="1:11">
      <c r="A29" s="84" t="s">
        <v>450</v>
      </c>
      <c r="B29" s="84"/>
      <c r="C29" s="84"/>
      <c r="D29" s="84"/>
      <c r="E29" s="137"/>
      <c r="F29" s="137"/>
      <c r="G29" s="137"/>
      <c r="H29" s="84" t="s">
        <v>451</v>
      </c>
      <c r="I29" s="84"/>
      <c r="J29" s="84"/>
      <c r="K29" s="84"/>
    </row>
    <row r="30" s="85" customFormat="1" ht="30" customHeight="1" spans="1:11">
      <c r="A30" s="138" t="s">
        <v>452</v>
      </c>
      <c r="B30" s="138"/>
      <c r="C30" s="138"/>
      <c r="D30" s="138"/>
      <c r="E30" s="138"/>
      <c r="F30" s="138"/>
      <c r="G30" s="138"/>
      <c r="H30" s="138"/>
      <c r="I30" s="138"/>
      <c r="J30" s="138"/>
      <c r="K30" s="138"/>
    </row>
    <row r="31" s="85" customFormat="1" ht="21" customHeight="1" spans="1:11">
      <c r="A31" s="139" t="s">
        <v>453</v>
      </c>
      <c r="B31" s="139"/>
      <c r="C31" s="139"/>
      <c r="D31" s="139"/>
      <c r="E31" s="139"/>
      <c r="F31" s="139"/>
      <c r="G31" s="139"/>
      <c r="H31" s="139"/>
      <c r="I31" s="139"/>
      <c r="J31" s="139"/>
      <c r="K31" s="139"/>
    </row>
    <row r="32" s="85" customFormat="1" ht="30" customHeight="1" spans="1:11">
      <c r="A32" s="138" t="s">
        <v>454</v>
      </c>
      <c r="B32" s="138"/>
      <c r="C32" s="138"/>
      <c r="D32" s="138"/>
      <c r="E32" s="138"/>
      <c r="F32" s="138"/>
      <c r="G32" s="138"/>
      <c r="H32" s="138"/>
      <c r="I32" s="138"/>
      <c r="J32" s="138"/>
      <c r="K32" s="138"/>
    </row>
    <row r="33" s="85" customFormat="1" ht="44.1" customHeight="1" spans="1:13">
      <c r="A33" s="138" t="s">
        <v>347</v>
      </c>
      <c r="B33" s="138"/>
      <c r="C33" s="138"/>
      <c r="D33" s="138"/>
      <c r="E33" s="138"/>
      <c r="F33" s="138"/>
      <c r="G33" s="138"/>
      <c r="H33" s="138"/>
      <c r="I33" s="138"/>
      <c r="J33" s="138"/>
      <c r="K33" s="138"/>
      <c r="L33" s="82"/>
      <c r="M33" s="82"/>
    </row>
    <row r="34" s="85" customFormat="1" spans="1:16383">
      <c r="A34" s="82"/>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c r="EO34" s="82"/>
      <c r="EP34" s="82"/>
      <c r="EQ34" s="82"/>
      <c r="ER34" s="82"/>
      <c r="ES34" s="82"/>
      <c r="ET34" s="82"/>
      <c r="EU34" s="82"/>
      <c r="EV34" s="82"/>
      <c r="EW34" s="82"/>
      <c r="EX34" s="82"/>
      <c r="EY34" s="82"/>
      <c r="EZ34" s="82"/>
      <c r="FA34" s="82"/>
      <c r="FB34" s="82"/>
      <c r="FC34" s="82"/>
      <c r="FD34" s="82"/>
      <c r="FE34" s="82"/>
      <c r="FF34" s="82"/>
      <c r="FG34" s="82"/>
      <c r="FH34" s="82"/>
      <c r="FI34" s="82"/>
      <c r="FJ34" s="82"/>
      <c r="FK34" s="82"/>
      <c r="FL34" s="82"/>
      <c r="FM34" s="82"/>
      <c r="FN34" s="82"/>
      <c r="FO34" s="82"/>
      <c r="FP34" s="82"/>
      <c r="FQ34" s="82"/>
      <c r="FR34" s="82"/>
      <c r="FS34" s="82"/>
      <c r="FT34" s="82"/>
      <c r="FU34" s="82"/>
      <c r="FV34" s="82"/>
      <c r="FW34" s="82"/>
      <c r="FX34" s="82"/>
      <c r="FY34" s="82"/>
      <c r="FZ34" s="82"/>
      <c r="GA34" s="82"/>
      <c r="GB34" s="82"/>
      <c r="GC34" s="82"/>
      <c r="GD34" s="82"/>
      <c r="GE34" s="82"/>
      <c r="GF34" s="82"/>
      <c r="GG34" s="82"/>
      <c r="GH34" s="82"/>
      <c r="GI34" s="82"/>
      <c r="GJ34" s="82"/>
      <c r="GK34" s="82"/>
      <c r="GL34" s="82"/>
      <c r="GM34" s="82"/>
      <c r="GN34" s="82"/>
      <c r="GO34" s="82"/>
      <c r="GP34" s="82"/>
      <c r="GQ34" s="82"/>
      <c r="GR34" s="82"/>
      <c r="GS34" s="82"/>
      <c r="GT34" s="82"/>
      <c r="GU34" s="82"/>
      <c r="GV34" s="82"/>
      <c r="GW34" s="82"/>
      <c r="GX34" s="82"/>
      <c r="GY34" s="82"/>
      <c r="GZ34" s="82"/>
      <c r="HA34" s="82"/>
      <c r="HB34" s="82"/>
      <c r="HC34" s="82"/>
      <c r="HD34" s="82"/>
      <c r="HE34" s="82"/>
      <c r="HF34" s="82"/>
      <c r="HG34" s="82"/>
      <c r="HH34" s="82"/>
      <c r="HI34" s="82"/>
      <c r="HJ34" s="82"/>
      <c r="HK34" s="82"/>
      <c r="HL34" s="82"/>
      <c r="HM34" s="82"/>
      <c r="HN34" s="82"/>
      <c r="HO34" s="82"/>
      <c r="HP34" s="82"/>
      <c r="HQ34" s="82"/>
      <c r="HR34" s="82"/>
      <c r="HS34" s="82"/>
      <c r="HT34" s="82"/>
      <c r="HU34" s="82"/>
      <c r="HV34" s="82"/>
      <c r="HW34" s="82"/>
      <c r="HX34" s="82"/>
      <c r="HY34" s="82"/>
      <c r="HZ34" s="82"/>
      <c r="IA34" s="82"/>
      <c r="IB34" s="82"/>
      <c r="IC34" s="82"/>
      <c r="ID34" s="82"/>
      <c r="IE34" s="82"/>
      <c r="IF34" s="82"/>
      <c r="IG34" s="82"/>
      <c r="IH34" s="82"/>
      <c r="II34" s="82"/>
      <c r="IJ34" s="82"/>
      <c r="IK34" s="82"/>
      <c r="IL34" s="82"/>
      <c r="IM34" s="82"/>
      <c r="IN34" s="82"/>
      <c r="IO34" s="82"/>
      <c r="IP34" s="82"/>
      <c r="XFB34" s="87"/>
      <c r="XFC34" s="87"/>
    </row>
  </sheetData>
  <mergeCells count="51">
    <mergeCell ref="A1:C1"/>
    <mergeCell ref="A2:K2"/>
    <mergeCell ref="A3:K3"/>
    <mergeCell ref="A4:D4"/>
    <mergeCell ref="E4:F4"/>
    <mergeCell ref="H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A27:F27"/>
    <mergeCell ref="I27:K27"/>
    <mergeCell ref="B28:K28"/>
    <mergeCell ref="A29:D29"/>
    <mergeCell ref="H29:K29"/>
    <mergeCell ref="A30:K30"/>
    <mergeCell ref="A31:K31"/>
    <mergeCell ref="A32:K32"/>
    <mergeCell ref="A33:K33"/>
    <mergeCell ref="A13:A14"/>
    <mergeCell ref="A15:A26"/>
    <mergeCell ref="B16:B21"/>
    <mergeCell ref="B22:B23"/>
    <mergeCell ref="B24:B26"/>
    <mergeCell ref="C17:C18"/>
    <mergeCell ref="C19:C20"/>
    <mergeCell ref="C24:C26"/>
    <mergeCell ref="A7:C12"/>
  </mergeCells>
  <pageMargins left="0.751388888888889" right="0.751388888888889" top="1" bottom="1" header="0.5" footer="0.5"/>
  <pageSetup paperSize="9" scale="94"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5"/>
  <sheetViews>
    <sheetView workbookViewId="0">
      <selection activeCell="J4" sqref="J4"/>
    </sheetView>
  </sheetViews>
  <sheetFormatPr defaultColWidth="9" defaultRowHeight="13.5"/>
  <cols>
    <col min="1" max="1" width="7.45833333333333" style="54" customWidth="1"/>
    <col min="2" max="2" width="7.75833333333333" style="54" customWidth="1"/>
    <col min="3" max="3" width="7.875" style="54" customWidth="1"/>
    <col min="4" max="4" width="13.125" style="54" customWidth="1"/>
    <col min="5" max="5" width="16.25" style="54" customWidth="1"/>
    <col min="6" max="6" width="15.25" style="54" customWidth="1"/>
    <col min="7" max="8" width="7" style="54" customWidth="1"/>
    <col min="9" max="9" width="15" style="54" customWidth="1"/>
    <col min="10" max="16384" width="9" style="54"/>
  </cols>
  <sheetData>
    <row r="1" spans="1:2">
      <c r="A1" s="55" t="s">
        <v>161</v>
      </c>
      <c r="B1" s="55"/>
    </row>
    <row r="2" ht="20.25" customHeight="1" spans="1:9">
      <c r="A2" s="56" t="s">
        <v>162</v>
      </c>
      <c r="B2" s="56"/>
      <c r="C2" s="56"/>
      <c r="D2" s="56"/>
      <c r="E2" s="56"/>
      <c r="F2" s="56"/>
      <c r="G2" s="56"/>
      <c r="H2" s="56"/>
      <c r="I2" s="56"/>
    </row>
    <row r="3" spans="1:9">
      <c r="A3" s="57"/>
      <c r="B3" s="57"/>
      <c r="C3" s="57"/>
      <c r="E3" s="57" t="s">
        <v>163</v>
      </c>
      <c r="F3" s="57"/>
      <c r="G3" s="57"/>
      <c r="H3" s="57"/>
      <c r="I3" s="57"/>
    </row>
    <row r="4" ht="19" customHeight="1" spans="1:9">
      <c r="A4" s="58" t="s">
        <v>455</v>
      </c>
      <c r="B4" s="58"/>
      <c r="C4" s="58"/>
      <c r="D4" s="58"/>
      <c r="E4" s="57"/>
      <c r="F4" s="57"/>
      <c r="G4" s="59" t="s">
        <v>456</v>
      </c>
      <c r="H4" s="59"/>
      <c r="I4" s="59"/>
    </row>
    <row r="5" ht="16" customHeight="1" spans="1:9">
      <c r="A5" s="60" t="s">
        <v>66</v>
      </c>
      <c r="B5" s="61" t="s">
        <v>457</v>
      </c>
      <c r="C5" s="61"/>
      <c r="D5" s="61"/>
      <c r="E5" s="61"/>
      <c r="F5" s="61"/>
      <c r="G5" s="61"/>
      <c r="H5" s="61"/>
      <c r="I5" s="61"/>
    </row>
    <row r="6" ht="27" customHeight="1" spans="1:9">
      <c r="A6" s="60" t="s">
        <v>167</v>
      </c>
      <c r="B6" s="61"/>
      <c r="C6" s="61"/>
      <c r="D6" s="61"/>
      <c r="E6" s="61" t="s">
        <v>70</v>
      </c>
      <c r="F6" s="61" t="s">
        <v>458</v>
      </c>
      <c r="G6" s="61"/>
      <c r="H6" s="61"/>
      <c r="I6" s="61"/>
    </row>
    <row r="7" spans="1:9">
      <c r="A7" s="62" t="s">
        <v>169</v>
      </c>
      <c r="B7" s="63" t="s">
        <v>170</v>
      </c>
      <c r="C7" s="64"/>
      <c r="D7" s="61" t="s">
        <v>459</v>
      </c>
      <c r="E7" s="64" t="s">
        <v>74</v>
      </c>
      <c r="F7" s="61" t="s">
        <v>172</v>
      </c>
      <c r="G7" s="63" t="s">
        <v>460</v>
      </c>
      <c r="H7" s="65"/>
      <c r="I7" s="64"/>
    </row>
    <row r="8" spans="1:9">
      <c r="A8" s="66"/>
      <c r="B8" s="61" t="s">
        <v>174</v>
      </c>
      <c r="C8" s="61"/>
      <c r="D8" s="61">
        <v>25</v>
      </c>
      <c r="E8" s="61"/>
      <c r="F8" s="67">
        <v>17.32</v>
      </c>
      <c r="G8" s="63">
        <f>F8/D8*100%</f>
        <v>0.6928</v>
      </c>
      <c r="H8" s="65"/>
      <c r="I8" s="64"/>
    </row>
    <row r="9" spans="1:9">
      <c r="A9" s="66"/>
      <c r="B9" s="61" t="s">
        <v>78</v>
      </c>
      <c r="C9" s="61"/>
      <c r="D9" s="61">
        <v>25</v>
      </c>
      <c r="E9" s="61"/>
      <c r="F9" s="61">
        <v>25</v>
      </c>
      <c r="G9" s="63" t="s">
        <v>175</v>
      </c>
      <c r="H9" s="65"/>
      <c r="I9" s="64"/>
    </row>
    <row r="10" spans="1:9">
      <c r="A10" s="66"/>
      <c r="B10" s="61" t="s">
        <v>176</v>
      </c>
      <c r="C10" s="61"/>
      <c r="D10" s="61">
        <v>25</v>
      </c>
      <c r="E10" s="61"/>
      <c r="F10" s="61">
        <v>25</v>
      </c>
      <c r="G10" s="63" t="s">
        <v>175</v>
      </c>
      <c r="H10" s="65"/>
      <c r="I10" s="64"/>
    </row>
    <row r="11" spans="1:9">
      <c r="A11" s="66"/>
      <c r="B11" s="61" t="s">
        <v>81</v>
      </c>
      <c r="C11" s="61"/>
      <c r="D11" s="61">
        <v>0</v>
      </c>
      <c r="E11" s="61"/>
      <c r="F11" s="61"/>
      <c r="G11" s="63" t="s">
        <v>175</v>
      </c>
      <c r="H11" s="65"/>
      <c r="I11" s="64"/>
    </row>
    <row r="12" spans="1:9">
      <c r="A12" s="68"/>
      <c r="B12" s="61" t="s">
        <v>82</v>
      </c>
      <c r="C12" s="61"/>
      <c r="D12" s="61">
        <v>0</v>
      </c>
      <c r="E12" s="61"/>
      <c r="F12" s="61"/>
      <c r="G12" s="63" t="s">
        <v>175</v>
      </c>
      <c r="H12" s="65"/>
      <c r="I12" s="64"/>
    </row>
    <row r="13" spans="1:9">
      <c r="A13" s="62" t="s">
        <v>83</v>
      </c>
      <c r="B13" s="61" t="s">
        <v>177</v>
      </c>
      <c r="C13" s="61"/>
      <c r="D13" s="61"/>
      <c r="E13" s="61" t="s">
        <v>178</v>
      </c>
      <c r="F13" s="61"/>
      <c r="G13" s="61"/>
      <c r="H13" s="61"/>
      <c r="I13" s="61"/>
    </row>
    <row r="14" spans="1:9">
      <c r="A14" s="66"/>
      <c r="B14" s="69" t="s">
        <v>461</v>
      </c>
      <c r="C14" s="70"/>
      <c r="D14" s="71"/>
      <c r="E14" s="72" t="s">
        <v>462</v>
      </c>
      <c r="F14" s="72"/>
      <c r="G14" s="72"/>
      <c r="H14" s="72"/>
      <c r="I14" s="72"/>
    </row>
    <row r="15" spans="1:9">
      <c r="A15" s="66"/>
      <c r="B15" s="73"/>
      <c r="C15" s="58"/>
      <c r="D15" s="74"/>
      <c r="E15" s="72"/>
      <c r="F15" s="72"/>
      <c r="G15" s="72"/>
      <c r="H15" s="72"/>
      <c r="I15" s="72"/>
    </row>
    <row r="16" spans="1:9">
      <c r="A16" s="66"/>
      <c r="B16" s="73"/>
      <c r="C16" s="58"/>
      <c r="D16" s="74"/>
      <c r="E16" s="72"/>
      <c r="F16" s="72"/>
      <c r="G16" s="72"/>
      <c r="H16" s="72"/>
      <c r="I16" s="72"/>
    </row>
    <row r="17" ht="43" customHeight="1" spans="1:9">
      <c r="A17" s="68"/>
      <c r="B17" s="75"/>
      <c r="C17" s="76"/>
      <c r="D17" s="77"/>
      <c r="E17" s="72"/>
      <c r="F17" s="72"/>
      <c r="G17" s="72"/>
      <c r="H17" s="72"/>
      <c r="I17" s="72"/>
    </row>
    <row r="18" spans="1:9">
      <c r="A18" s="61" t="s">
        <v>181</v>
      </c>
      <c r="B18" s="61" t="s">
        <v>25</v>
      </c>
      <c r="C18" s="61" t="s">
        <v>26</v>
      </c>
      <c r="D18" s="61" t="s">
        <v>27</v>
      </c>
      <c r="E18" s="61" t="s">
        <v>182</v>
      </c>
      <c r="F18" s="61" t="s">
        <v>183</v>
      </c>
      <c r="G18" s="61" t="s">
        <v>90</v>
      </c>
      <c r="H18" s="61" t="s">
        <v>91</v>
      </c>
      <c r="I18" s="60" t="s">
        <v>92</v>
      </c>
    </row>
    <row r="19" ht="22.5" spans="1:9">
      <c r="A19" s="61"/>
      <c r="B19" s="62" t="s">
        <v>184</v>
      </c>
      <c r="C19" s="62" t="s">
        <v>94</v>
      </c>
      <c r="D19" s="60" t="s">
        <v>95</v>
      </c>
      <c r="E19" s="60" t="s">
        <v>463</v>
      </c>
      <c r="F19" s="60" t="s">
        <v>464</v>
      </c>
      <c r="G19" s="61">
        <v>2</v>
      </c>
      <c r="H19" s="61">
        <v>2</v>
      </c>
      <c r="I19" s="60"/>
    </row>
    <row r="20" ht="22.5" spans="1:9">
      <c r="A20" s="61"/>
      <c r="B20" s="66"/>
      <c r="C20" s="66"/>
      <c r="D20" s="60" t="s">
        <v>97</v>
      </c>
      <c r="E20" s="60" t="s">
        <v>465</v>
      </c>
      <c r="F20" s="60" t="s">
        <v>466</v>
      </c>
      <c r="G20" s="61">
        <v>2</v>
      </c>
      <c r="H20" s="61">
        <v>2</v>
      </c>
      <c r="I20" s="60"/>
    </row>
    <row r="21" ht="45" spans="1:9">
      <c r="A21" s="61"/>
      <c r="B21" s="66"/>
      <c r="C21" s="68"/>
      <c r="D21" s="60" t="s">
        <v>99</v>
      </c>
      <c r="E21" s="60" t="s">
        <v>467</v>
      </c>
      <c r="F21" s="60" t="s">
        <v>468</v>
      </c>
      <c r="G21" s="61">
        <v>2</v>
      </c>
      <c r="H21" s="61">
        <v>2</v>
      </c>
      <c r="I21" s="60"/>
    </row>
    <row r="22" spans="1:9">
      <c r="A22" s="61"/>
      <c r="B22" s="66"/>
      <c r="C22" s="62" t="s">
        <v>101</v>
      </c>
      <c r="D22" s="60" t="s">
        <v>102</v>
      </c>
      <c r="E22" s="78">
        <v>1</v>
      </c>
      <c r="F22" s="78">
        <v>1</v>
      </c>
      <c r="G22" s="61">
        <v>2</v>
      </c>
      <c r="H22" s="61">
        <v>2</v>
      </c>
      <c r="I22" s="60"/>
    </row>
    <row r="23" spans="1:9">
      <c r="A23" s="61"/>
      <c r="B23" s="66"/>
      <c r="C23" s="68"/>
      <c r="D23" s="60" t="s">
        <v>103</v>
      </c>
      <c r="E23" s="78">
        <v>1</v>
      </c>
      <c r="F23" s="78">
        <v>1</v>
      </c>
      <c r="G23" s="61">
        <v>2</v>
      </c>
      <c r="H23" s="61">
        <v>2</v>
      </c>
      <c r="I23" s="60"/>
    </row>
    <row r="24" spans="1:9">
      <c r="A24" s="61"/>
      <c r="B24" s="62" t="s">
        <v>188</v>
      </c>
      <c r="C24" s="62" t="s">
        <v>106</v>
      </c>
      <c r="D24" s="60" t="s">
        <v>107</v>
      </c>
      <c r="E24" s="60" t="s">
        <v>107</v>
      </c>
      <c r="F24" s="60" t="s">
        <v>107</v>
      </c>
      <c r="G24" s="61">
        <v>1</v>
      </c>
      <c r="H24" s="61">
        <v>1</v>
      </c>
      <c r="I24" s="60"/>
    </row>
    <row r="25" spans="1:9">
      <c r="A25" s="61"/>
      <c r="B25" s="66"/>
      <c r="C25" s="66"/>
      <c r="D25" s="60" t="s">
        <v>190</v>
      </c>
      <c r="E25" s="60" t="s">
        <v>190</v>
      </c>
      <c r="F25" s="60" t="s">
        <v>190</v>
      </c>
      <c r="G25" s="61">
        <v>1</v>
      </c>
      <c r="H25" s="61">
        <v>1</v>
      </c>
      <c r="I25" s="60"/>
    </row>
    <row r="26" spans="1:9">
      <c r="A26" s="61"/>
      <c r="B26" s="66"/>
      <c r="C26" s="68"/>
      <c r="D26" s="60" t="s">
        <v>109</v>
      </c>
      <c r="E26" s="60" t="s">
        <v>469</v>
      </c>
      <c r="F26" s="60" t="s">
        <v>469</v>
      </c>
      <c r="G26" s="61">
        <v>1</v>
      </c>
      <c r="H26" s="61">
        <v>1</v>
      </c>
      <c r="I26" s="60"/>
    </row>
    <row r="27" spans="1:9">
      <c r="A27" s="61"/>
      <c r="B27" s="66"/>
      <c r="C27" s="62" t="s">
        <v>111</v>
      </c>
      <c r="D27" s="60" t="s">
        <v>107</v>
      </c>
      <c r="E27" s="60" t="s">
        <v>470</v>
      </c>
      <c r="F27" s="60" t="s">
        <v>470</v>
      </c>
      <c r="G27" s="61">
        <v>3</v>
      </c>
      <c r="H27" s="61">
        <v>3</v>
      </c>
      <c r="I27" s="60"/>
    </row>
    <row r="28" ht="33.75" spans="1:9">
      <c r="A28" s="61"/>
      <c r="B28" s="66"/>
      <c r="C28" s="66"/>
      <c r="D28" s="60" t="s">
        <v>112</v>
      </c>
      <c r="E28" s="60" t="s">
        <v>471</v>
      </c>
      <c r="F28" s="60" t="s">
        <v>471</v>
      </c>
      <c r="G28" s="61">
        <v>2</v>
      </c>
      <c r="H28" s="61">
        <v>2</v>
      </c>
      <c r="I28" s="60"/>
    </row>
    <row r="29" ht="22.5" spans="1:9">
      <c r="A29" s="61"/>
      <c r="B29" s="66"/>
      <c r="C29" s="66"/>
      <c r="D29" s="60" t="s">
        <v>115</v>
      </c>
      <c r="E29" s="60" t="s">
        <v>472</v>
      </c>
      <c r="F29" s="60" t="s">
        <v>472</v>
      </c>
      <c r="G29" s="61">
        <v>2</v>
      </c>
      <c r="H29" s="61">
        <v>2</v>
      </c>
      <c r="I29" s="60"/>
    </row>
    <row r="30" spans="1:9">
      <c r="A30" s="61"/>
      <c r="B30" s="66"/>
      <c r="C30" s="68"/>
      <c r="D30" s="60" t="s">
        <v>117</v>
      </c>
      <c r="E30" s="78">
        <v>1</v>
      </c>
      <c r="F30" s="78">
        <v>1</v>
      </c>
      <c r="G30" s="61">
        <v>10</v>
      </c>
      <c r="H30" s="61">
        <v>10</v>
      </c>
      <c r="I30" s="60"/>
    </row>
    <row r="31" ht="45" spans="1:9">
      <c r="A31" s="61"/>
      <c r="B31" s="62" t="s">
        <v>195</v>
      </c>
      <c r="C31" s="64" t="s">
        <v>196</v>
      </c>
      <c r="D31" s="60" t="s">
        <v>196</v>
      </c>
      <c r="E31" s="60" t="s">
        <v>465</v>
      </c>
      <c r="F31" s="60" t="s">
        <v>468</v>
      </c>
      <c r="G31" s="61">
        <v>15</v>
      </c>
      <c r="H31" s="61">
        <v>15</v>
      </c>
      <c r="I31" s="60"/>
    </row>
    <row r="32" spans="1:9">
      <c r="A32" s="61"/>
      <c r="B32" s="66"/>
      <c r="C32" s="64" t="s">
        <v>206</v>
      </c>
      <c r="D32" s="60" t="s">
        <v>206</v>
      </c>
      <c r="E32" s="79">
        <v>44531</v>
      </c>
      <c r="F32" s="79">
        <v>44531</v>
      </c>
      <c r="G32" s="61">
        <v>10</v>
      </c>
      <c r="H32" s="61">
        <v>10</v>
      </c>
      <c r="I32" s="60"/>
    </row>
    <row r="33" spans="1:9">
      <c r="A33" s="61"/>
      <c r="B33" s="66"/>
      <c r="C33" s="80" t="s">
        <v>209</v>
      </c>
      <c r="D33" s="60" t="s">
        <v>473</v>
      </c>
      <c r="E33" s="60">
        <v>25</v>
      </c>
      <c r="F33" s="81">
        <v>17.32</v>
      </c>
      <c r="G33" s="61">
        <v>10</v>
      </c>
      <c r="H33" s="61">
        <v>8</v>
      </c>
      <c r="I33" s="60"/>
    </row>
    <row r="34" ht="33.75" spans="1:9">
      <c r="A34" s="61"/>
      <c r="B34" s="62" t="s">
        <v>214</v>
      </c>
      <c r="C34" s="64" t="s">
        <v>47</v>
      </c>
      <c r="D34" s="60" t="s">
        <v>47</v>
      </c>
      <c r="E34" s="60" t="s">
        <v>474</v>
      </c>
      <c r="F34" s="60" t="s">
        <v>474</v>
      </c>
      <c r="G34" s="61">
        <v>5</v>
      </c>
      <c r="H34" s="61">
        <v>5</v>
      </c>
      <c r="I34" s="60"/>
    </row>
    <row r="35" ht="33.75" spans="1:9">
      <c r="A35" s="61"/>
      <c r="B35" s="66"/>
      <c r="C35" s="64" t="s">
        <v>48</v>
      </c>
      <c r="D35" s="60" t="s">
        <v>130</v>
      </c>
      <c r="E35" s="60" t="s">
        <v>475</v>
      </c>
      <c r="F35" s="60" t="s">
        <v>475</v>
      </c>
      <c r="G35" s="61">
        <v>10</v>
      </c>
      <c r="H35" s="61">
        <v>10</v>
      </c>
      <c r="I35" s="60"/>
    </row>
    <row r="36" ht="33.75" spans="1:9">
      <c r="A36" s="61"/>
      <c r="B36" s="66"/>
      <c r="C36" s="64" t="s">
        <v>49</v>
      </c>
      <c r="D36" s="60" t="s">
        <v>476</v>
      </c>
      <c r="E36" s="60" t="s">
        <v>477</v>
      </c>
      <c r="F36" s="60" t="s">
        <v>477</v>
      </c>
      <c r="G36" s="61">
        <v>5</v>
      </c>
      <c r="H36" s="61">
        <v>5</v>
      </c>
      <c r="I36" s="60"/>
    </row>
    <row r="37" ht="33.75" spans="1:9">
      <c r="A37" s="61"/>
      <c r="B37" s="66"/>
      <c r="C37" s="64" t="s">
        <v>51</v>
      </c>
      <c r="D37" s="60" t="s">
        <v>132</v>
      </c>
      <c r="E37" s="60" t="s">
        <v>478</v>
      </c>
      <c r="F37" s="60" t="s">
        <v>478</v>
      </c>
      <c r="G37" s="61">
        <v>5</v>
      </c>
      <c r="H37" s="61">
        <v>5</v>
      </c>
      <c r="I37" s="60"/>
    </row>
    <row r="38" ht="22.5" spans="1:9">
      <c r="A38" s="61"/>
      <c r="B38" s="62" t="s">
        <v>52</v>
      </c>
      <c r="C38" s="62" t="s">
        <v>139</v>
      </c>
      <c r="D38" s="60" t="s">
        <v>479</v>
      </c>
      <c r="E38" s="78" t="s">
        <v>480</v>
      </c>
      <c r="F38" s="78" t="s">
        <v>481</v>
      </c>
      <c r="G38" s="61">
        <v>10</v>
      </c>
      <c r="H38" s="61">
        <v>10</v>
      </c>
      <c r="I38" s="60"/>
    </row>
    <row r="39" spans="1:9">
      <c r="A39" s="61" t="s">
        <v>219</v>
      </c>
      <c r="B39" s="61"/>
      <c r="C39" s="61"/>
      <c r="D39" s="61"/>
      <c r="E39" s="61"/>
      <c r="F39" s="61"/>
      <c r="G39" s="61">
        <f>SUM(G19:G38)</f>
        <v>100</v>
      </c>
      <c r="H39" s="61">
        <f>SUM(H19:H38)</f>
        <v>98</v>
      </c>
      <c r="I39" s="60"/>
    </row>
    <row r="40" ht="24" customHeight="1" spans="1:9">
      <c r="A40" s="60" t="s">
        <v>220</v>
      </c>
      <c r="B40" s="61" t="s">
        <v>482</v>
      </c>
      <c r="C40" s="61"/>
      <c r="D40" s="61"/>
      <c r="E40" s="61"/>
      <c r="F40" s="61"/>
      <c r="G40" s="61"/>
      <c r="H40" s="61"/>
      <c r="I40" s="61"/>
    </row>
    <row r="41" ht="18" customHeight="1" spans="1:9">
      <c r="A41" s="57"/>
      <c r="B41" s="57" t="s">
        <v>280</v>
      </c>
      <c r="C41" s="57" t="s">
        <v>483</v>
      </c>
      <c r="D41" s="57"/>
      <c r="E41" s="57"/>
      <c r="F41" s="57"/>
      <c r="G41" s="57"/>
      <c r="H41" s="57"/>
      <c r="I41" s="57"/>
    </row>
    <row r="42" ht="51" customHeight="1" spans="1:9">
      <c r="A42" s="58" t="s">
        <v>484</v>
      </c>
      <c r="B42" s="58"/>
      <c r="C42" s="58"/>
      <c r="D42" s="58"/>
      <c r="E42" s="58"/>
      <c r="F42" s="58"/>
      <c r="G42" s="58"/>
      <c r="H42" s="58"/>
      <c r="I42" s="58"/>
    </row>
    <row r="43" ht="13" customHeight="1" spans="1:9">
      <c r="A43" s="58" t="s">
        <v>224</v>
      </c>
      <c r="B43" s="58"/>
      <c r="C43" s="58"/>
      <c r="D43" s="58"/>
      <c r="E43" s="58"/>
      <c r="F43" s="58"/>
      <c r="G43" s="58"/>
      <c r="H43" s="58"/>
      <c r="I43" s="58"/>
    </row>
    <row r="44" ht="27" customHeight="1" spans="1:9">
      <c r="A44" s="58" t="s">
        <v>485</v>
      </c>
      <c r="B44" s="58"/>
      <c r="C44" s="58"/>
      <c r="D44" s="58"/>
      <c r="E44" s="58"/>
      <c r="F44" s="58"/>
      <c r="G44" s="58"/>
      <c r="H44" s="58"/>
      <c r="I44" s="58"/>
    </row>
    <row r="45" ht="37.5" customHeight="1" spans="1:9">
      <c r="A45" s="58" t="s">
        <v>226</v>
      </c>
      <c r="B45" s="58"/>
      <c r="C45" s="58"/>
      <c r="D45" s="58"/>
      <c r="E45" s="58"/>
      <c r="F45" s="58"/>
      <c r="G45" s="58"/>
      <c r="H45" s="58"/>
      <c r="I45" s="58"/>
    </row>
  </sheetData>
  <mergeCells count="40">
    <mergeCell ref="A1:B1"/>
    <mergeCell ref="A2:I2"/>
    <mergeCell ref="A4:D4"/>
    <mergeCell ref="G4:I4"/>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39:F39"/>
    <mergeCell ref="B40:I40"/>
    <mergeCell ref="A42:I42"/>
    <mergeCell ref="A43:I43"/>
    <mergeCell ref="A44:I44"/>
    <mergeCell ref="A45:I45"/>
    <mergeCell ref="A7:A12"/>
    <mergeCell ref="A13:A17"/>
    <mergeCell ref="A18:A38"/>
    <mergeCell ref="B19:B23"/>
    <mergeCell ref="B24:B30"/>
    <mergeCell ref="B31:B33"/>
    <mergeCell ref="B34:B37"/>
    <mergeCell ref="C19:C21"/>
    <mergeCell ref="C22:C23"/>
    <mergeCell ref="C24:C26"/>
    <mergeCell ref="C27:C30"/>
    <mergeCell ref="B14:D17"/>
    <mergeCell ref="E14:I17"/>
  </mergeCells>
  <pageMargins left="0.779763638503908" right="0.511741544318011" top="0.393700787401575" bottom="0.118055555555556" header="0.315238382872634" footer="0.196503208378169"/>
  <pageSetup paperSize="9" scale="83"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view="pageBreakPreview" zoomScaleNormal="100" topLeftCell="A9" workbookViewId="0">
      <selection activeCell="B14" sqref="B14:D17"/>
    </sheetView>
  </sheetViews>
  <sheetFormatPr defaultColWidth="9" defaultRowHeight="13.5"/>
  <cols>
    <col min="1" max="1" width="7" style="1" customWidth="1"/>
    <col min="2" max="2" width="7.75" style="1" customWidth="1"/>
    <col min="3" max="3" width="7.875" style="1" customWidth="1"/>
    <col min="4" max="4" width="16.625" style="1" customWidth="1"/>
    <col min="5" max="6" width="16.125" style="1" customWidth="1"/>
    <col min="7" max="8" width="7" style="1" customWidth="1"/>
    <col min="9" max="9" width="15" style="1" customWidth="1"/>
    <col min="10" max="16384" width="9" style="1"/>
  </cols>
  <sheetData>
    <row r="1" spans="1:2">
      <c r="A1" s="2" t="s">
        <v>161</v>
      </c>
      <c r="B1" s="2"/>
    </row>
    <row r="2" ht="20.25" spans="1:9">
      <c r="A2" s="3" t="s">
        <v>162</v>
      </c>
      <c r="B2" s="3"/>
      <c r="C2" s="3"/>
      <c r="D2" s="3"/>
      <c r="E2" s="3"/>
      <c r="F2" s="3"/>
      <c r="G2" s="3"/>
      <c r="H2" s="3"/>
      <c r="I2" s="3"/>
    </row>
    <row r="3" spans="1:9">
      <c r="A3" s="4"/>
      <c r="B3" s="4"/>
      <c r="C3" s="4"/>
      <c r="E3" s="42" t="s">
        <v>486</v>
      </c>
      <c r="F3" s="4"/>
      <c r="G3" s="4"/>
      <c r="H3" s="4"/>
      <c r="I3" s="4"/>
    </row>
    <row r="4" spans="1:9">
      <c r="A4" s="4" t="s">
        <v>487</v>
      </c>
      <c r="B4" s="4"/>
      <c r="C4" s="4"/>
      <c r="D4" s="4"/>
      <c r="E4" s="4"/>
      <c r="F4" s="4"/>
      <c r="G4" s="4" t="s">
        <v>488</v>
      </c>
      <c r="H4" s="4"/>
      <c r="I4" s="4"/>
    </row>
    <row r="5" spans="1:9">
      <c r="A5" s="6" t="s">
        <v>66</v>
      </c>
      <c r="B5" s="28" t="s">
        <v>489</v>
      </c>
      <c r="C5" s="7"/>
      <c r="D5" s="7"/>
      <c r="E5" s="7"/>
      <c r="F5" s="7"/>
      <c r="G5" s="7"/>
      <c r="H5" s="7"/>
      <c r="I5" s="7"/>
    </row>
    <row r="6" ht="38.25" customHeight="1" spans="1:9">
      <c r="A6" s="8" t="s">
        <v>167</v>
      </c>
      <c r="B6" s="7" t="s">
        <v>10</v>
      </c>
      <c r="C6" s="7"/>
      <c r="D6" s="7"/>
      <c r="E6" s="7" t="s">
        <v>70</v>
      </c>
      <c r="F6" s="7" t="s">
        <v>490</v>
      </c>
      <c r="G6" s="7"/>
      <c r="H6" s="7"/>
      <c r="I6" s="7"/>
    </row>
    <row r="7" spans="1:9">
      <c r="A7" s="9" t="s">
        <v>169</v>
      </c>
      <c r="B7" s="10" t="s">
        <v>170</v>
      </c>
      <c r="C7" s="11"/>
      <c r="D7" s="7" t="s">
        <v>256</v>
      </c>
      <c r="E7" s="11" t="s">
        <v>74</v>
      </c>
      <c r="F7" s="7" t="s">
        <v>172</v>
      </c>
      <c r="G7" s="10" t="s">
        <v>257</v>
      </c>
      <c r="H7" s="12"/>
      <c r="I7" s="11"/>
    </row>
    <row r="8" spans="1:9">
      <c r="A8" s="13"/>
      <c r="B8" s="7" t="s">
        <v>174</v>
      </c>
      <c r="C8" s="7"/>
      <c r="D8" s="7">
        <v>40</v>
      </c>
      <c r="E8" s="6"/>
      <c r="F8" s="7">
        <v>24.3975</v>
      </c>
      <c r="G8" s="10">
        <f>F8/D8</f>
        <v>0.6099375</v>
      </c>
      <c r="H8" s="12"/>
      <c r="I8" s="11"/>
    </row>
    <row r="9" spans="1:9">
      <c r="A9" s="13"/>
      <c r="B9" s="7" t="s">
        <v>78</v>
      </c>
      <c r="C9" s="7"/>
      <c r="D9" s="7">
        <v>40</v>
      </c>
      <c r="E9" s="6"/>
      <c r="F9" s="7">
        <v>24.3975</v>
      </c>
      <c r="G9" s="10" t="s">
        <v>175</v>
      </c>
      <c r="H9" s="12"/>
      <c r="I9" s="11"/>
    </row>
    <row r="10" spans="1:9">
      <c r="A10" s="13"/>
      <c r="B10" s="7" t="s">
        <v>176</v>
      </c>
      <c r="C10" s="7"/>
      <c r="D10" s="7">
        <v>0</v>
      </c>
      <c r="E10" s="6"/>
      <c r="F10" s="7">
        <v>0</v>
      </c>
      <c r="G10" s="10" t="s">
        <v>175</v>
      </c>
      <c r="H10" s="12"/>
      <c r="I10" s="11"/>
    </row>
    <row r="11" spans="1:9">
      <c r="A11" s="13"/>
      <c r="B11" s="7" t="s">
        <v>81</v>
      </c>
      <c r="C11" s="7"/>
      <c r="D11" s="7">
        <v>40</v>
      </c>
      <c r="E11" s="6"/>
      <c r="F11" s="7">
        <v>24.3975</v>
      </c>
      <c r="G11" s="10" t="s">
        <v>175</v>
      </c>
      <c r="H11" s="12"/>
      <c r="I11" s="11"/>
    </row>
    <row r="12" spans="1:9">
      <c r="A12" s="15"/>
      <c r="B12" s="7" t="s">
        <v>82</v>
      </c>
      <c r="C12" s="7"/>
      <c r="D12" s="7">
        <v>0</v>
      </c>
      <c r="E12" s="6"/>
      <c r="F12" s="7">
        <v>0</v>
      </c>
      <c r="G12" s="10" t="s">
        <v>175</v>
      </c>
      <c r="H12" s="12"/>
      <c r="I12" s="11"/>
    </row>
    <row r="13" spans="1:9">
      <c r="A13" s="9" t="s">
        <v>83</v>
      </c>
      <c r="B13" s="7" t="s">
        <v>177</v>
      </c>
      <c r="C13" s="7"/>
      <c r="D13" s="7"/>
      <c r="E13" s="7" t="s">
        <v>178</v>
      </c>
      <c r="F13" s="7"/>
      <c r="G13" s="7"/>
      <c r="H13" s="7"/>
      <c r="I13" s="7"/>
    </row>
    <row r="14" spans="1:9">
      <c r="A14" s="13"/>
      <c r="B14" s="43" t="s">
        <v>491</v>
      </c>
      <c r="C14" s="44"/>
      <c r="D14" s="45"/>
      <c r="E14" s="7" t="s">
        <v>492</v>
      </c>
      <c r="F14" s="7"/>
      <c r="G14" s="7"/>
      <c r="H14" s="7"/>
      <c r="I14" s="7"/>
    </row>
    <row r="15" spans="1:9">
      <c r="A15" s="13"/>
      <c r="B15" s="46"/>
      <c r="C15" s="42"/>
      <c r="D15" s="47"/>
      <c r="E15" s="7"/>
      <c r="F15" s="7"/>
      <c r="G15" s="7"/>
      <c r="H15" s="7"/>
      <c r="I15" s="7"/>
    </row>
    <row r="16" spans="1:9">
      <c r="A16" s="13"/>
      <c r="B16" s="46"/>
      <c r="C16" s="42"/>
      <c r="D16" s="47"/>
      <c r="E16" s="7"/>
      <c r="F16" s="7"/>
      <c r="G16" s="7"/>
      <c r="H16" s="7"/>
      <c r="I16" s="7"/>
    </row>
    <row r="17" spans="1:9">
      <c r="A17" s="15"/>
      <c r="B17" s="48"/>
      <c r="C17" s="49"/>
      <c r="D17" s="50"/>
      <c r="E17" s="7"/>
      <c r="F17" s="7"/>
      <c r="G17" s="7"/>
      <c r="H17" s="7"/>
      <c r="I17" s="7"/>
    </row>
    <row r="18" spans="1:9">
      <c r="A18" s="7" t="s">
        <v>181</v>
      </c>
      <c r="B18" s="7" t="s">
        <v>25</v>
      </c>
      <c r="C18" s="7" t="s">
        <v>26</v>
      </c>
      <c r="D18" s="7" t="s">
        <v>27</v>
      </c>
      <c r="E18" s="7" t="s">
        <v>182</v>
      </c>
      <c r="F18" s="7" t="s">
        <v>183</v>
      </c>
      <c r="G18" s="7" t="s">
        <v>90</v>
      </c>
      <c r="H18" s="7" t="s">
        <v>91</v>
      </c>
      <c r="I18" s="6" t="s">
        <v>92</v>
      </c>
    </row>
    <row r="19" ht="22.5" spans="1:9">
      <c r="A19" s="7"/>
      <c r="B19" s="29" t="s">
        <v>184</v>
      </c>
      <c r="C19" s="29" t="s">
        <v>94</v>
      </c>
      <c r="D19" s="6" t="s">
        <v>95</v>
      </c>
      <c r="E19" s="8" t="s">
        <v>493</v>
      </c>
      <c r="F19" s="8" t="s">
        <v>494</v>
      </c>
      <c r="G19" s="7">
        <v>2</v>
      </c>
      <c r="H19" s="7">
        <v>2</v>
      </c>
      <c r="I19" s="6"/>
    </row>
    <row r="20" ht="22.5" spans="1:9">
      <c r="A20" s="7"/>
      <c r="B20" s="31"/>
      <c r="C20" s="31"/>
      <c r="D20" s="6" t="s">
        <v>97</v>
      </c>
      <c r="E20" s="8" t="s">
        <v>495</v>
      </c>
      <c r="F20" s="8" t="s">
        <v>496</v>
      </c>
      <c r="G20" s="7">
        <v>2</v>
      </c>
      <c r="H20" s="7">
        <v>2</v>
      </c>
      <c r="I20" s="6"/>
    </row>
    <row r="21" ht="22.5" spans="1:9">
      <c r="A21" s="7"/>
      <c r="B21" s="31"/>
      <c r="C21" s="34"/>
      <c r="D21" s="6" t="s">
        <v>99</v>
      </c>
      <c r="E21" s="8" t="s">
        <v>497</v>
      </c>
      <c r="F21" s="8" t="s">
        <v>498</v>
      </c>
      <c r="G21" s="7">
        <v>2</v>
      </c>
      <c r="H21" s="7">
        <v>2</v>
      </c>
      <c r="I21" s="6"/>
    </row>
    <row r="22" spans="1:9">
      <c r="A22" s="7"/>
      <c r="B22" s="31"/>
      <c r="C22" s="29" t="s">
        <v>101</v>
      </c>
      <c r="D22" s="6" t="s">
        <v>102</v>
      </c>
      <c r="E22" s="51">
        <v>1</v>
      </c>
      <c r="F22" s="51">
        <v>1</v>
      </c>
      <c r="G22" s="7">
        <v>2</v>
      </c>
      <c r="H22" s="7">
        <v>2</v>
      </c>
      <c r="I22" s="6"/>
    </row>
    <row r="23" spans="1:9">
      <c r="A23" s="7"/>
      <c r="B23" s="31"/>
      <c r="C23" s="34"/>
      <c r="D23" s="6" t="s">
        <v>103</v>
      </c>
      <c r="E23" s="51">
        <v>1</v>
      </c>
      <c r="F23" s="51">
        <v>1</v>
      </c>
      <c r="G23" s="7">
        <v>2</v>
      </c>
      <c r="H23" s="7">
        <v>2</v>
      </c>
      <c r="I23" s="6"/>
    </row>
    <row r="24" spans="1:9">
      <c r="A24" s="7"/>
      <c r="B24" s="29" t="s">
        <v>188</v>
      </c>
      <c r="C24" s="29" t="s">
        <v>106</v>
      </c>
      <c r="D24" s="6" t="s">
        <v>107</v>
      </c>
      <c r="E24" s="6" t="s">
        <v>189</v>
      </c>
      <c r="F24" s="6" t="s">
        <v>189</v>
      </c>
      <c r="G24" s="7">
        <v>1</v>
      </c>
      <c r="H24" s="7">
        <v>1</v>
      </c>
      <c r="I24" s="6"/>
    </row>
    <row r="25" spans="1:9">
      <c r="A25" s="7"/>
      <c r="B25" s="31"/>
      <c r="C25" s="31"/>
      <c r="D25" s="6" t="s">
        <v>190</v>
      </c>
      <c r="E25" s="6" t="s">
        <v>499</v>
      </c>
      <c r="F25" s="6" t="s">
        <v>499</v>
      </c>
      <c r="G25" s="7">
        <v>1</v>
      </c>
      <c r="H25" s="7">
        <v>1</v>
      </c>
      <c r="I25" s="6"/>
    </row>
    <row r="26" spans="1:9">
      <c r="A26" s="7"/>
      <c r="B26" s="31"/>
      <c r="C26" s="34"/>
      <c r="D26" s="6" t="s">
        <v>109</v>
      </c>
      <c r="E26" s="6" t="s">
        <v>469</v>
      </c>
      <c r="F26" s="6" t="s">
        <v>469</v>
      </c>
      <c r="G26" s="7">
        <v>1</v>
      </c>
      <c r="H26" s="7">
        <v>1</v>
      </c>
      <c r="I26" s="6"/>
    </row>
    <row r="27" ht="33.75" spans="1:9">
      <c r="A27" s="7"/>
      <c r="B27" s="31"/>
      <c r="C27" s="29" t="s">
        <v>111</v>
      </c>
      <c r="D27" s="6" t="s">
        <v>107</v>
      </c>
      <c r="E27" s="8" t="s">
        <v>500</v>
      </c>
      <c r="F27" s="8" t="s">
        <v>500</v>
      </c>
      <c r="G27" s="7">
        <v>3</v>
      </c>
      <c r="H27" s="7">
        <v>3</v>
      </c>
      <c r="I27" s="6"/>
    </row>
    <row r="28" ht="33.75" spans="1:9">
      <c r="A28" s="7"/>
      <c r="B28" s="31"/>
      <c r="C28" s="31"/>
      <c r="D28" s="6" t="s">
        <v>112</v>
      </c>
      <c r="E28" s="8" t="s">
        <v>471</v>
      </c>
      <c r="F28" s="8" t="s">
        <v>471</v>
      </c>
      <c r="G28" s="7">
        <v>2</v>
      </c>
      <c r="H28" s="7">
        <v>2</v>
      </c>
      <c r="I28" s="6"/>
    </row>
    <row r="29" ht="22.5" spans="1:9">
      <c r="A29" s="7"/>
      <c r="B29" s="31"/>
      <c r="C29" s="31"/>
      <c r="D29" s="6" t="s">
        <v>115</v>
      </c>
      <c r="E29" s="52" t="s">
        <v>472</v>
      </c>
      <c r="F29" s="52" t="s">
        <v>472</v>
      </c>
      <c r="G29" s="7">
        <v>2</v>
      </c>
      <c r="H29" s="7">
        <v>2</v>
      </c>
      <c r="I29" s="6"/>
    </row>
    <row r="30" spans="1:9">
      <c r="A30" s="7"/>
      <c r="B30" s="31"/>
      <c r="C30" s="34"/>
      <c r="D30" s="6" t="s">
        <v>117</v>
      </c>
      <c r="E30" s="51">
        <v>1</v>
      </c>
      <c r="F30" s="51">
        <v>1</v>
      </c>
      <c r="G30" s="7">
        <v>10</v>
      </c>
      <c r="H30" s="7">
        <v>10</v>
      </c>
      <c r="I30" s="6"/>
    </row>
    <row r="31" spans="1:9">
      <c r="A31" s="7"/>
      <c r="B31" s="9" t="s">
        <v>195</v>
      </c>
      <c r="C31" s="11" t="s">
        <v>196</v>
      </c>
      <c r="D31" s="6" t="s">
        <v>501</v>
      </c>
      <c r="E31" s="6" t="s">
        <v>501</v>
      </c>
      <c r="F31" s="7" t="s">
        <v>502</v>
      </c>
      <c r="G31" s="7">
        <v>15</v>
      </c>
      <c r="H31" s="7">
        <v>15</v>
      </c>
      <c r="I31" s="6"/>
    </row>
    <row r="32" spans="1:9">
      <c r="A32" s="7"/>
      <c r="B32" s="13"/>
      <c r="C32" s="11" t="s">
        <v>206</v>
      </c>
      <c r="D32" s="6" t="s">
        <v>206</v>
      </c>
      <c r="E32" s="53">
        <v>44531</v>
      </c>
      <c r="F32" s="53">
        <v>44531</v>
      </c>
      <c r="G32" s="7">
        <v>10</v>
      </c>
      <c r="H32" s="7">
        <v>10</v>
      </c>
      <c r="I32" s="6"/>
    </row>
    <row r="33" ht="33.75" spans="1:9">
      <c r="A33" s="7"/>
      <c r="B33" s="13"/>
      <c r="C33" s="45" t="s">
        <v>209</v>
      </c>
      <c r="D33" s="6" t="s">
        <v>473</v>
      </c>
      <c r="E33" s="7">
        <v>40</v>
      </c>
      <c r="F33" s="7">
        <v>24.3975</v>
      </c>
      <c r="G33" s="7">
        <v>10</v>
      </c>
      <c r="H33" s="7">
        <v>6</v>
      </c>
      <c r="I33" s="8" t="s">
        <v>503</v>
      </c>
    </row>
    <row r="34" ht="22.5" spans="1:9">
      <c r="A34" s="7"/>
      <c r="B34" s="9" t="s">
        <v>214</v>
      </c>
      <c r="C34" s="11" t="s">
        <v>47</v>
      </c>
      <c r="D34" s="6" t="s">
        <v>47</v>
      </c>
      <c r="E34" s="8" t="s">
        <v>504</v>
      </c>
      <c r="F34" s="8" t="s">
        <v>504</v>
      </c>
      <c r="G34" s="7">
        <v>5</v>
      </c>
      <c r="H34" s="7">
        <v>5</v>
      </c>
      <c r="I34" s="6"/>
    </row>
    <row r="35" spans="1:9">
      <c r="A35" s="7"/>
      <c r="B35" s="13"/>
      <c r="C35" s="11" t="s">
        <v>48</v>
      </c>
      <c r="D35" s="6" t="s">
        <v>130</v>
      </c>
      <c r="E35" s="6" t="s">
        <v>505</v>
      </c>
      <c r="F35" s="6" t="s">
        <v>505</v>
      </c>
      <c r="G35" s="7">
        <v>10</v>
      </c>
      <c r="H35" s="7">
        <v>10</v>
      </c>
      <c r="I35" s="6"/>
    </row>
    <row r="36" spans="1:9">
      <c r="A36" s="7"/>
      <c r="B36" s="13"/>
      <c r="C36" s="11" t="s">
        <v>49</v>
      </c>
      <c r="D36" s="6" t="s">
        <v>476</v>
      </c>
      <c r="E36" s="8" t="s">
        <v>506</v>
      </c>
      <c r="F36" s="8" t="s">
        <v>506</v>
      </c>
      <c r="G36" s="7">
        <v>5</v>
      </c>
      <c r="H36" s="7">
        <v>5</v>
      </c>
      <c r="I36" s="6"/>
    </row>
    <row r="37" ht="33.75" spans="1:9">
      <c r="A37" s="7"/>
      <c r="B37" s="13"/>
      <c r="C37" s="11" t="s">
        <v>51</v>
      </c>
      <c r="D37" s="6" t="s">
        <v>507</v>
      </c>
      <c r="E37" s="8" t="s">
        <v>508</v>
      </c>
      <c r="F37" s="8" t="s">
        <v>509</v>
      </c>
      <c r="G37" s="7">
        <v>5</v>
      </c>
      <c r="H37" s="7">
        <v>5</v>
      </c>
      <c r="I37" s="6"/>
    </row>
    <row r="38" ht="22.5" spans="1:9">
      <c r="A38" s="7"/>
      <c r="B38" s="9" t="s">
        <v>52</v>
      </c>
      <c r="C38" s="9" t="s">
        <v>139</v>
      </c>
      <c r="D38" s="6" t="s">
        <v>510</v>
      </c>
      <c r="E38" s="51">
        <v>1</v>
      </c>
      <c r="F38" s="51">
        <v>0.9</v>
      </c>
      <c r="G38" s="7">
        <v>10</v>
      </c>
      <c r="H38" s="7">
        <v>10</v>
      </c>
      <c r="I38" s="6"/>
    </row>
    <row r="39" spans="1:9">
      <c r="A39" s="7" t="s">
        <v>219</v>
      </c>
      <c r="B39" s="7"/>
      <c r="C39" s="7"/>
      <c r="D39" s="7"/>
      <c r="E39" s="7"/>
      <c r="F39" s="7"/>
      <c r="G39" s="7">
        <f>SUM(G19:G38)</f>
        <v>100</v>
      </c>
      <c r="H39" s="7">
        <f>SUM(H19:H38)</f>
        <v>96</v>
      </c>
      <c r="I39" s="6"/>
    </row>
    <row r="40" ht="24" customHeight="1" spans="1:9">
      <c r="A40" s="6" t="s">
        <v>220</v>
      </c>
      <c r="B40" s="7" t="s">
        <v>511</v>
      </c>
      <c r="C40" s="7"/>
      <c r="D40" s="7"/>
      <c r="E40" s="7"/>
      <c r="F40" s="7"/>
      <c r="G40" s="7"/>
      <c r="H40" s="7"/>
      <c r="I40" s="7"/>
    </row>
    <row r="41" ht="18" customHeight="1" spans="1:9">
      <c r="A41" s="4"/>
      <c r="B41" s="4" t="s">
        <v>512</v>
      </c>
      <c r="C41" s="4"/>
      <c r="D41" s="4"/>
      <c r="E41" s="4"/>
      <c r="F41" s="4"/>
      <c r="G41" s="4"/>
      <c r="H41" s="4"/>
      <c r="I41" s="4"/>
    </row>
    <row r="42" ht="45" customHeight="1" spans="1:9">
      <c r="A42" s="41" t="s">
        <v>223</v>
      </c>
      <c r="B42" s="41"/>
      <c r="C42" s="41"/>
      <c r="D42" s="41"/>
      <c r="E42" s="41"/>
      <c r="F42" s="41"/>
      <c r="G42" s="41"/>
      <c r="H42" s="41"/>
      <c r="I42" s="41"/>
    </row>
    <row r="43" spans="1:9">
      <c r="A43" s="4" t="s">
        <v>224</v>
      </c>
      <c r="B43" s="4"/>
      <c r="C43" s="4"/>
      <c r="D43" s="4"/>
      <c r="E43" s="4"/>
      <c r="F43" s="4"/>
      <c r="G43" s="4"/>
      <c r="H43" s="4"/>
      <c r="I43" s="4"/>
    </row>
    <row r="44" ht="27" customHeight="1" spans="1:9">
      <c r="A44" s="41" t="s">
        <v>225</v>
      </c>
      <c r="B44" s="41"/>
      <c r="C44" s="41"/>
      <c r="D44" s="41"/>
      <c r="E44" s="41"/>
      <c r="F44" s="41"/>
      <c r="G44" s="41"/>
      <c r="H44" s="41"/>
      <c r="I44" s="41"/>
    </row>
    <row r="45" ht="37.5" customHeight="1" spans="1:9">
      <c r="A45" s="41" t="s">
        <v>226</v>
      </c>
      <c r="B45" s="41"/>
      <c r="C45" s="41"/>
      <c r="D45" s="41"/>
      <c r="E45" s="41"/>
      <c r="F45" s="41"/>
      <c r="G45" s="41"/>
      <c r="H45" s="41"/>
      <c r="I45" s="41"/>
    </row>
  </sheetData>
  <mergeCells count="37">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39:F39"/>
    <mergeCell ref="B40:I40"/>
    <mergeCell ref="A42:I42"/>
    <mergeCell ref="A44:I44"/>
    <mergeCell ref="A45:I45"/>
    <mergeCell ref="A7:A12"/>
    <mergeCell ref="A13:A17"/>
    <mergeCell ref="A18:A38"/>
    <mergeCell ref="B19:B23"/>
    <mergeCell ref="B24:B30"/>
    <mergeCell ref="B31:B33"/>
    <mergeCell ref="B34:B37"/>
    <mergeCell ref="C19:C21"/>
    <mergeCell ref="C22:C23"/>
    <mergeCell ref="C24:C26"/>
    <mergeCell ref="C27:C30"/>
    <mergeCell ref="B14:D17"/>
    <mergeCell ref="E14:I17"/>
  </mergeCells>
  <pageMargins left="0.78" right="0.511811023622047" top="0.393700787401575" bottom="0.196850393700787" header="0.31496062992126" footer="0.196850393700787"/>
  <pageSetup paperSize="9" scale="83" orientation="portrait" horizontalDpi="2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workbookViewId="0">
      <selection activeCell="M29" sqref="M29"/>
    </sheetView>
  </sheetViews>
  <sheetFormatPr defaultColWidth="9" defaultRowHeight="13.5"/>
  <cols>
    <col min="1" max="1" width="7" style="1" customWidth="1"/>
    <col min="2" max="2" width="7.75" style="1" customWidth="1"/>
    <col min="3" max="3" width="7.875" style="1" customWidth="1"/>
    <col min="4" max="4" width="16.625" style="1" customWidth="1"/>
    <col min="5" max="6" width="16.125" style="1" customWidth="1"/>
    <col min="7" max="8" width="7" style="1" customWidth="1"/>
    <col min="9" max="9" width="15" style="1" customWidth="1"/>
    <col min="10" max="16384" width="9" style="1"/>
  </cols>
  <sheetData>
    <row r="1" spans="1:2">
      <c r="A1" s="2" t="s">
        <v>161</v>
      </c>
      <c r="B1" s="2"/>
    </row>
    <row r="2" ht="20.25" spans="1:9">
      <c r="A2" s="3" t="s">
        <v>162</v>
      </c>
      <c r="B2" s="3"/>
      <c r="C2" s="3"/>
      <c r="D2" s="3"/>
      <c r="E2" s="3"/>
      <c r="F2" s="3"/>
      <c r="G2" s="3"/>
      <c r="H2" s="3"/>
      <c r="I2" s="3"/>
    </row>
    <row r="3" spans="1:9">
      <c r="A3" s="4"/>
      <c r="B3" s="4"/>
      <c r="C3" s="4"/>
      <c r="D3" s="5"/>
      <c r="E3" s="4" t="s">
        <v>163</v>
      </c>
      <c r="F3" s="4"/>
      <c r="G3" s="4"/>
      <c r="H3" s="4"/>
      <c r="I3" s="4"/>
    </row>
    <row r="4" spans="1:9">
      <c r="A4" s="4" t="s">
        <v>164</v>
      </c>
      <c r="B4" s="4"/>
      <c r="C4" s="4"/>
      <c r="D4" s="4"/>
      <c r="E4" s="4"/>
      <c r="F4" s="4"/>
      <c r="G4" s="4" t="s">
        <v>165</v>
      </c>
      <c r="H4" s="4"/>
      <c r="I4" s="4"/>
    </row>
    <row r="5" spans="1:9">
      <c r="A5" s="6" t="s">
        <v>66</v>
      </c>
      <c r="B5" s="7" t="s">
        <v>166</v>
      </c>
      <c r="C5" s="7"/>
      <c r="D5" s="7"/>
      <c r="E5" s="7"/>
      <c r="F5" s="7"/>
      <c r="G5" s="7"/>
      <c r="H5" s="7"/>
      <c r="I5" s="7"/>
    </row>
    <row r="6" ht="38.25" customHeight="1" spans="1:9">
      <c r="A6" s="8" t="s">
        <v>167</v>
      </c>
      <c r="B6" s="7" t="s">
        <v>10</v>
      </c>
      <c r="C6" s="7"/>
      <c r="D6" s="7"/>
      <c r="E6" s="7" t="s">
        <v>70</v>
      </c>
      <c r="F6" s="7" t="s">
        <v>227</v>
      </c>
      <c r="G6" s="7"/>
      <c r="H6" s="7"/>
      <c r="I6" s="7"/>
    </row>
    <row r="7" spans="1:9">
      <c r="A7" s="9" t="s">
        <v>169</v>
      </c>
      <c r="B7" s="10" t="s">
        <v>170</v>
      </c>
      <c r="C7" s="11"/>
      <c r="D7" s="7" t="s">
        <v>171</v>
      </c>
      <c r="E7" s="11" t="s">
        <v>74</v>
      </c>
      <c r="F7" s="7" t="s">
        <v>172</v>
      </c>
      <c r="G7" s="10" t="s">
        <v>173</v>
      </c>
      <c r="H7" s="12"/>
      <c r="I7" s="11"/>
    </row>
    <row r="8" spans="1:9">
      <c r="A8" s="13"/>
      <c r="B8" s="7" t="s">
        <v>174</v>
      </c>
      <c r="C8" s="7"/>
      <c r="D8" s="7">
        <v>130</v>
      </c>
      <c r="E8" s="6"/>
      <c r="F8" s="7">
        <v>130</v>
      </c>
      <c r="G8" s="14">
        <v>1</v>
      </c>
      <c r="H8" s="12"/>
      <c r="I8" s="11"/>
    </row>
    <row r="9" spans="1:9">
      <c r="A9" s="13"/>
      <c r="B9" s="7" t="s">
        <v>78</v>
      </c>
      <c r="C9" s="7"/>
      <c r="D9" s="7">
        <v>130</v>
      </c>
      <c r="E9" s="6"/>
      <c r="F9" s="7">
        <v>130</v>
      </c>
      <c r="G9" s="10" t="s">
        <v>175</v>
      </c>
      <c r="H9" s="12"/>
      <c r="I9" s="11"/>
    </row>
    <row r="10" spans="1:9">
      <c r="A10" s="13"/>
      <c r="B10" s="7" t="s">
        <v>176</v>
      </c>
      <c r="C10" s="7"/>
      <c r="D10" s="7"/>
      <c r="E10" s="6"/>
      <c r="F10" s="7"/>
      <c r="G10" s="10" t="s">
        <v>175</v>
      </c>
      <c r="H10" s="12"/>
      <c r="I10" s="11"/>
    </row>
    <row r="11" spans="1:9">
      <c r="A11" s="13"/>
      <c r="B11" s="7" t="s">
        <v>81</v>
      </c>
      <c r="C11" s="7"/>
      <c r="D11" s="7">
        <v>130</v>
      </c>
      <c r="E11" s="6"/>
      <c r="F11" s="7">
        <v>130</v>
      </c>
      <c r="G11" s="10" t="s">
        <v>175</v>
      </c>
      <c r="H11" s="12"/>
      <c r="I11" s="11"/>
    </row>
    <row r="12" spans="1:9">
      <c r="A12" s="15"/>
      <c r="B12" s="7" t="s">
        <v>82</v>
      </c>
      <c r="C12" s="7"/>
      <c r="D12" s="6"/>
      <c r="E12" s="6"/>
      <c r="F12" s="6"/>
      <c r="G12" s="10" t="s">
        <v>175</v>
      </c>
      <c r="H12" s="12"/>
      <c r="I12" s="11"/>
    </row>
    <row r="13" spans="1:9">
      <c r="A13" s="9" t="s">
        <v>83</v>
      </c>
      <c r="B13" s="7" t="s">
        <v>177</v>
      </c>
      <c r="C13" s="7"/>
      <c r="D13" s="7"/>
      <c r="E13" s="7" t="s">
        <v>178</v>
      </c>
      <c r="F13" s="7"/>
      <c r="G13" s="7"/>
      <c r="H13" s="7"/>
      <c r="I13" s="7"/>
    </row>
    <row r="14" spans="1:9">
      <c r="A14" s="13"/>
      <c r="B14" s="16" t="s">
        <v>179</v>
      </c>
      <c r="C14" s="17"/>
      <c r="D14" s="18"/>
      <c r="E14" s="7" t="s">
        <v>180</v>
      </c>
      <c r="F14" s="7"/>
      <c r="G14" s="7"/>
      <c r="H14" s="7"/>
      <c r="I14" s="7"/>
    </row>
    <row r="15" spans="1:9">
      <c r="A15" s="13"/>
      <c r="B15" s="19"/>
      <c r="C15" s="20"/>
      <c r="D15" s="21"/>
      <c r="E15" s="7"/>
      <c r="F15" s="7"/>
      <c r="G15" s="7"/>
      <c r="H15" s="7"/>
      <c r="I15" s="7"/>
    </row>
    <row r="16" spans="1:9">
      <c r="A16" s="13"/>
      <c r="B16" s="19"/>
      <c r="C16" s="20"/>
      <c r="D16" s="21"/>
      <c r="E16" s="7"/>
      <c r="F16" s="7"/>
      <c r="G16" s="7"/>
      <c r="H16" s="7"/>
      <c r="I16" s="7"/>
    </row>
    <row r="17" spans="1:9">
      <c r="A17" s="15"/>
      <c r="B17" s="22"/>
      <c r="C17" s="23"/>
      <c r="D17" s="24"/>
      <c r="E17" s="7"/>
      <c r="F17" s="7"/>
      <c r="G17" s="7"/>
      <c r="H17" s="7"/>
      <c r="I17" s="7"/>
    </row>
    <row r="18" spans="1:9">
      <c r="A18" s="7" t="s">
        <v>181</v>
      </c>
      <c r="B18" s="7" t="s">
        <v>25</v>
      </c>
      <c r="C18" s="7" t="s">
        <v>26</v>
      </c>
      <c r="D18" s="7" t="s">
        <v>27</v>
      </c>
      <c r="E18" s="7" t="s">
        <v>182</v>
      </c>
      <c r="F18" s="7" t="s">
        <v>183</v>
      </c>
      <c r="G18" s="7" t="s">
        <v>90</v>
      </c>
      <c r="H18" s="7" t="s">
        <v>91</v>
      </c>
      <c r="I18" s="6" t="s">
        <v>92</v>
      </c>
    </row>
    <row r="19" spans="1:9">
      <c r="A19" s="7"/>
      <c r="B19" s="7" t="s">
        <v>184</v>
      </c>
      <c r="C19" s="7" t="s">
        <v>94</v>
      </c>
      <c r="D19" s="6" t="s">
        <v>95</v>
      </c>
      <c r="E19" s="25" t="s">
        <v>185</v>
      </c>
      <c r="F19" s="25" t="s">
        <v>185</v>
      </c>
      <c r="G19" s="7">
        <v>2</v>
      </c>
      <c r="H19" s="7">
        <v>2</v>
      </c>
      <c r="I19" s="7"/>
    </row>
    <row r="20" spans="1:9">
      <c r="A20" s="7"/>
      <c r="B20" s="7"/>
      <c r="C20" s="7"/>
      <c r="D20" s="8" t="s">
        <v>97</v>
      </c>
      <c r="E20" s="26" t="s">
        <v>186</v>
      </c>
      <c r="F20" s="26" t="s">
        <v>186</v>
      </c>
      <c r="G20" s="7">
        <v>2</v>
      </c>
      <c r="H20" s="7">
        <v>2</v>
      </c>
      <c r="I20" s="7"/>
    </row>
    <row r="21" spans="1:9">
      <c r="A21" s="7"/>
      <c r="B21" s="7"/>
      <c r="C21" s="7"/>
      <c r="D21" s="8" t="s">
        <v>99</v>
      </c>
      <c r="E21" s="26" t="s">
        <v>187</v>
      </c>
      <c r="F21" s="26" t="s">
        <v>187</v>
      </c>
      <c r="G21" s="7">
        <v>2</v>
      </c>
      <c r="H21" s="7">
        <v>2</v>
      </c>
      <c r="I21" s="7"/>
    </row>
    <row r="22" spans="1:9">
      <c r="A22" s="7"/>
      <c r="B22" s="7"/>
      <c r="C22" s="7" t="s">
        <v>101</v>
      </c>
      <c r="D22" s="8" t="s">
        <v>102</v>
      </c>
      <c r="E22" s="27">
        <v>1</v>
      </c>
      <c r="F22" s="27">
        <v>1</v>
      </c>
      <c r="G22" s="7">
        <v>2</v>
      </c>
      <c r="H22" s="7">
        <v>2</v>
      </c>
      <c r="I22" s="7"/>
    </row>
    <row r="23" spans="1:9">
      <c r="A23" s="7"/>
      <c r="B23" s="7"/>
      <c r="C23" s="7"/>
      <c r="D23" s="8" t="s">
        <v>103</v>
      </c>
      <c r="E23" s="27">
        <v>1</v>
      </c>
      <c r="F23" s="27">
        <v>1</v>
      </c>
      <c r="G23" s="7">
        <v>2</v>
      </c>
      <c r="H23" s="7">
        <v>2</v>
      </c>
      <c r="I23" s="7"/>
    </row>
    <row r="24" spans="1:9">
      <c r="A24" s="7"/>
      <c r="B24" s="7" t="s">
        <v>188</v>
      </c>
      <c r="C24" s="7" t="s">
        <v>106</v>
      </c>
      <c r="D24" s="8" t="s">
        <v>107</v>
      </c>
      <c r="E24" s="8" t="s">
        <v>189</v>
      </c>
      <c r="F24" s="8" t="s">
        <v>189</v>
      </c>
      <c r="G24" s="7">
        <v>1.5</v>
      </c>
      <c r="H24" s="7">
        <v>1.5</v>
      </c>
      <c r="I24" s="7"/>
    </row>
    <row r="25" spans="1:9">
      <c r="A25" s="7"/>
      <c r="B25" s="7"/>
      <c r="C25" s="7"/>
      <c r="D25" s="8" t="s">
        <v>190</v>
      </c>
      <c r="E25" s="8" t="s">
        <v>191</v>
      </c>
      <c r="F25" s="8" t="s">
        <v>191</v>
      </c>
      <c r="G25" s="7">
        <v>1.5</v>
      </c>
      <c r="H25" s="7">
        <v>1.5</v>
      </c>
      <c r="I25" s="7"/>
    </row>
    <row r="26" spans="1:9">
      <c r="A26" s="7"/>
      <c r="B26" s="7"/>
      <c r="C26" s="7"/>
      <c r="D26" s="8" t="s">
        <v>109</v>
      </c>
      <c r="E26" s="8" t="s">
        <v>192</v>
      </c>
      <c r="F26" s="8" t="s">
        <v>192</v>
      </c>
      <c r="G26" s="7">
        <v>2</v>
      </c>
      <c r="H26" s="7">
        <v>2</v>
      </c>
      <c r="I26" s="7"/>
    </row>
    <row r="27" spans="1:9">
      <c r="A27" s="7"/>
      <c r="B27" s="7"/>
      <c r="C27" s="7" t="s">
        <v>111</v>
      </c>
      <c r="D27" s="8" t="s">
        <v>107</v>
      </c>
      <c r="E27" s="8" t="s">
        <v>189</v>
      </c>
      <c r="F27" s="8" t="s">
        <v>189</v>
      </c>
      <c r="G27" s="7">
        <v>1.5</v>
      </c>
      <c r="H27" s="7">
        <v>1.5</v>
      </c>
      <c r="I27" s="7"/>
    </row>
    <row r="28" spans="1:9">
      <c r="A28" s="7"/>
      <c r="B28" s="7"/>
      <c r="C28" s="7"/>
      <c r="D28" s="8" t="s">
        <v>112</v>
      </c>
      <c r="E28" s="8" t="s">
        <v>193</v>
      </c>
      <c r="F28" s="8" t="s">
        <v>193</v>
      </c>
      <c r="G28" s="7">
        <v>2</v>
      </c>
      <c r="H28" s="7">
        <v>2</v>
      </c>
      <c r="I28" s="7"/>
    </row>
    <row r="29" spans="1:9">
      <c r="A29" s="7"/>
      <c r="B29" s="7"/>
      <c r="C29" s="7"/>
      <c r="D29" s="8" t="s">
        <v>115</v>
      </c>
      <c r="E29" s="8" t="s">
        <v>194</v>
      </c>
      <c r="F29" s="8" t="s">
        <v>194</v>
      </c>
      <c r="G29" s="7">
        <v>1.5</v>
      </c>
      <c r="H29" s="7">
        <v>1.5</v>
      </c>
      <c r="I29" s="7"/>
    </row>
    <row r="30" spans="1:9">
      <c r="A30" s="7"/>
      <c r="B30" s="7"/>
      <c r="C30" s="7"/>
      <c r="D30" s="8" t="s">
        <v>117</v>
      </c>
      <c r="E30" s="27">
        <v>1</v>
      </c>
      <c r="F30" s="27">
        <v>1</v>
      </c>
      <c r="G30" s="7">
        <v>10</v>
      </c>
      <c r="H30" s="7">
        <v>10</v>
      </c>
      <c r="I30" s="7"/>
    </row>
    <row r="31" ht="22.5" spans="1:9">
      <c r="A31" s="7"/>
      <c r="B31" s="28" t="s">
        <v>195</v>
      </c>
      <c r="C31" s="29" t="s">
        <v>196</v>
      </c>
      <c r="D31" s="8" t="s">
        <v>513</v>
      </c>
      <c r="E31" s="30" t="s">
        <v>140</v>
      </c>
      <c r="F31" s="27">
        <v>1</v>
      </c>
      <c r="G31" s="7">
        <v>5</v>
      </c>
      <c r="H31" s="7">
        <v>5</v>
      </c>
      <c r="I31" s="7"/>
    </row>
    <row r="32" ht="45" spans="1:9">
      <c r="A32" s="7"/>
      <c r="B32" s="28"/>
      <c r="C32" s="31"/>
      <c r="D32" s="8" t="s">
        <v>514</v>
      </c>
      <c r="E32" s="30">
        <v>1</v>
      </c>
      <c r="F32" s="27">
        <v>1</v>
      </c>
      <c r="G32" s="7">
        <v>5</v>
      </c>
      <c r="H32" s="7">
        <v>5</v>
      </c>
      <c r="I32" s="7"/>
    </row>
    <row r="33" ht="22.5" spans="1:9">
      <c r="A33" s="7"/>
      <c r="B33" s="28"/>
      <c r="C33" s="31"/>
      <c r="D33" s="8" t="s">
        <v>515</v>
      </c>
      <c r="E33" s="32">
        <v>1</v>
      </c>
      <c r="F33" s="32">
        <v>1</v>
      </c>
      <c r="G33" s="33">
        <v>5</v>
      </c>
      <c r="H33" s="7">
        <v>5</v>
      </c>
      <c r="I33" s="7"/>
    </row>
    <row r="34" ht="45" spans="1:9">
      <c r="A34" s="7"/>
      <c r="B34" s="28"/>
      <c r="C34" s="29" t="s">
        <v>201</v>
      </c>
      <c r="D34" s="8" t="s">
        <v>516</v>
      </c>
      <c r="E34" s="30" t="s">
        <v>205</v>
      </c>
      <c r="F34" s="30" t="s">
        <v>517</v>
      </c>
      <c r="G34" s="7">
        <v>5</v>
      </c>
      <c r="H34" s="7">
        <v>5</v>
      </c>
      <c r="I34" s="7"/>
    </row>
    <row r="35" ht="22.5" spans="1:9">
      <c r="A35" s="7"/>
      <c r="B35" s="28"/>
      <c r="C35" s="31"/>
      <c r="D35" s="8" t="s">
        <v>285</v>
      </c>
      <c r="E35" s="27">
        <v>1</v>
      </c>
      <c r="F35" s="27" t="s">
        <v>203</v>
      </c>
      <c r="G35" s="7">
        <v>4</v>
      </c>
      <c r="H35" s="7">
        <v>4</v>
      </c>
      <c r="I35" s="7"/>
    </row>
    <row r="36" ht="22.5" spans="1:9">
      <c r="A36" s="7"/>
      <c r="B36" s="28"/>
      <c r="C36" s="34"/>
      <c r="D36" s="8" t="s">
        <v>518</v>
      </c>
      <c r="E36" s="27">
        <v>1</v>
      </c>
      <c r="F36" s="27">
        <v>1</v>
      </c>
      <c r="G36" s="7">
        <v>5</v>
      </c>
      <c r="H36" s="7">
        <v>5</v>
      </c>
      <c r="I36" s="7"/>
    </row>
    <row r="37" spans="1:9">
      <c r="A37" s="7"/>
      <c r="B37" s="28"/>
      <c r="C37" s="7" t="s">
        <v>206</v>
      </c>
      <c r="D37" s="8" t="s">
        <v>207</v>
      </c>
      <c r="E37" s="8" t="s">
        <v>208</v>
      </c>
      <c r="F37" s="8" t="s">
        <v>208</v>
      </c>
      <c r="G37" s="7">
        <v>3</v>
      </c>
      <c r="H37" s="7">
        <v>3</v>
      </c>
      <c r="I37" s="7"/>
    </row>
    <row r="38" spans="1:9">
      <c r="A38" s="7"/>
      <c r="B38" s="28"/>
      <c r="C38" s="7" t="s">
        <v>209</v>
      </c>
      <c r="D38" s="8" t="s">
        <v>519</v>
      </c>
      <c r="E38" s="26" t="s">
        <v>520</v>
      </c>
      <c r="F38" s="26" t="s">
        <v>520</v>
      </c>
      <c r="G38" s="7">
        <v>3</v>
      </c>
      <c r="H38" s="7">
        <v>3</v>
      </c>
      <c r="I38" s="8"/>
    </row>
    <row r="39" ht="39" customHeight="1" spans="1:9">
      <c r="A39" s="7"/>
      <c r="B39" s="28" t="s">
        <v>214</v>
      </c>
      <c r="C39" s="29" t="s">
        <v>48</v>
      </c>
      <c r="D39" s="8" t="s">
        <v>289</v>
      </c>
      <c r="E39" s="35" t="s">
        <v>216</v>
      </c>
      <c r="F39" s="35" t="s">
        <v>216</v>
      </c>
      <c r="G39" s="7">
        <v>10</v>
      </c>
      <c r="H39" s="7">
        <v>10</v>
      </c>
      <c r="I39" s="7"/>
    </row>
    <row r="40" ht="22.5" spans="1:9">
      <c r="A40" s="7"/>
      <c r="B40" s="28"/>
      <c r="C40" s="34"/>
      <c r="D40" s="8" t="s">
        <v>521</v>
      </c>
      <c r="E40" s="36" t="s">
        <v>367</v>
      </c>
      <c r="F40" s="37" t="s">
        <v>367</v>
      </c>
      <c r="G40" s="7">
        <v>10</v>
      </c>
      <c r="H40" s="7">
        <v>10</v>
      </c>
      <c r="I40" s="7"/>
    </row>
    <row r="41" ht="33.75" spans="1:9">
      <c r="A41" s="7"/>
      <c r="B41" s="28"/>
      <c r="C41" s="7" t="s">
        <v>49</v>
      </c>
      <c r="D41" s="8" t="s">
        <v>217</v>
      </c>
      <c r="E41" s="27">
        <v>0</v>
      </c>
      <c r="F41" s="38" t="s">
        <v>291</v>
      </c>
      <c r="G41" s="39">
        <v>5</v>
      </c>
      <c r="H41" s="7">
        <v>5</v>
      </c>
      <c r="I41" s="7"/>
    </row>
    <row r="42" customHeight="1" spans="1:9">
      <c r="A42" s="7"/>
      <c r="B42" s="28" t="s">
        <v>52</v>
      </c>
      <c r="C42" s="28" t="s">
        <v>139</v>
      </c>
      <c r="D42" s="8" t="s">
        <v>139</v>
      </c>
      <c r="E42" s="40" t="s">
        <v>218</v>
      </c>
      <c r="F42" s="30">
        <v>0.96</v>
      </c>
      <c r="G42" s="7">
        <v>10</v>
      </c>
      <c r="H42" s="7">
        <v>10</v>
      </c>
      <c r="I42" s="7"/>
    </row>
    <row r="43" spans="1:9">
      <c r="A43" s="7" t="s">
        <v>219</v>
      </c>
      <c r="B43" s="7"/>
      <c r="C43" s="7"/>
      <c r="D43" s="7"/>
      <c r="E43" s="7"/>
      <c r="F43" s="7"/>
      <c r="G43" s="7">
        <f>SUM(G19:G42)</f>
        <v>100</v>
      </c>
      <c r="H43" s="7">
        <f>SUM(H19:H42)</f>
        <v>100</v>
      </c>
      <c r="I43" s="7"/>
    </row>
    <row r="44" ht="24" customHeight="1" spans="1:9">
      <c r="A44" s="6" t="s">
        <v>220</v>
      </c>
      <c r="B44" s="7" t="s">
        <v>221</v>
      </c>
      <c r="C44" s="7"/>
      <c r="D44" s="7"/>
      <c r="E44" s="7"/>
      <c r="F44" s="7"/>
      <c r="G44" s="7"/>
      <c r="H44" s="7"/>
      <c r="I44" s="7"/>
    </row>
    <row r="45" ht="18" customHeight="1" spans="1:9">
      <c r="A45" s="4"/>
      <c r="B45" s="4" t="s">
        <v>222</v>
      </c>
      <c r="C45" s="4"/>
      <c r="D45" s="4"/>
      <c r="E45" s="4"/>
      <c r="F45" s="4"/>
      <c r="G45" s="4"/>
      <c r="H45" s="4"/>
      <c r="I45" s="4"/>
    </row>
    <row r="46" ht="45" customHeight="1" spans="1:9">
      <c r="A46" s="41" t="s">
        <v>223</v>
      </c>
      <c r="B46" s="41"/>
      <c r="C46" s="41"/>
      <c r="D46" s="41"/>
      <c r="E46" s="41"/>
      <c r="F46" s="41"/>
      <c r="G46" s="41"/>
      <c r="H46" s="41"/>
      <c r="I46" s="41"/>
    </row>
    <row r="47" spans="1:9">
      <c r="A47" s="4" t="s">
        <v>224</v>
      </c>
      <c r="B47" s="4"/>
      <c r="C47" s="4"/>
      <c r="D47" s="4"/>
      <c r="E47" s="4"/>
      <c r="F47" s="4"/>
      <c r="G47" s="4"/>
      <c r="H47" s="4"/>
      <c r="I47" s="4"/>
    </row>
    <row r="48" ht="27" customHeight="1" spans="1:9">
      <c r="A48" s="41" t="s">
        <v>225</v>
      </c>
      <c r="B48" s="41"/>
      <c r="C48" s="41"/>
      <c r="D48" s="41"/>
      <c r="E48" s="41"/>
      <c r="F48" s="41"/>
      <c r="G48" s="41"/>
      <c r="H48" s="41"/>
      <c r="I48" s="41"/>
    </row>
    <row r="49" ht="37.5" customHeight="1" spans="1:9">
      <c r="A49" s="41" t="s">
        <v>226</v>
      </c>
      <c r="B49" s="41"/>
      <c r="C49" s="41"/>
      <c r="D49" s="41"/>
      <c r="E49" s="41"/>
      <c r="F49" s="41"/>
      <c r="G49" s="41"/>
      <c r="H49" s="41"/>
      <c r="I49" s="41"/>
    </row>
  </sheetData>
  <mergeCells count="40">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43:F43"/>
    <mergeCell ref="B44:I44"/>
    <mergeCell ref="A46:I46"/>
    <mergeCell ref="A48:I48"/>
    <mergeCell ref="A49:I49"/>
    <mergeCell ref="A7:A12"/>
    <mergeCell ref="A13:A17"/>
    <mergeCell ref="A18:A42"/>
    <mergeCell ref="B19:B23"/>
    <mergeCell ref="B24:B30"/>
    <mergeCell ref="B31:B38"/>
    <mergeCell ref="B39:B41"/>
    <mergeCell ref="C19:C21"/>
    <mergeCell ref="C22:C23"/>
    <mergeCell ref="C24:C26"/>
    <mergeCell ref="C27:C30"/>
    <mergeCell ref="C31:C33"/>
    <mergeCell ref="C34:C36"/>
    <mergeCell ref="C39:C40"/>
    <mergeCell ref="B14:D17"/>
    <mergeCell ref="E14:I17"/>
  </mergeCells>
  <pageMargins left="0.78" right="0.511811023622047" top="0.393700787401575" bottom="0.196850393700787" header="0.31496062992126" footer="0.196850393700787"/>
  <pageSetup paperSize="9" scale="85"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topLeftCell="A7" workbookViewId="0">
      <selection activeCell="G10" sqref="G10:I10"/>
    </sheetView>
  </sheetViews>
  <sheetFormatPr defaultColWidth="9" defaultRowHeight="13.5"/>
  <cols>
    <col min="1" max="1" width="7.5" style="1" customWidth="1"/>
    <col min="2" max="3" width="7.625" style="1" customWidth="1"/>
    <col min="4" max="4" width="14.75" style="2" customWidth="1"/>
    <col min="5" max="5" width="14.125" style="1" customWidth="1"/>
    <col min="6" max="6" width="11.625" style="1" customWidth="1"/>
    <col min="7" max="8" width="4.875" style="1" customWidth="1"/>
    <col min="9" max="9" width="13.75" style="1" customWidth="1"/>
    <col min="10" max="16384" width="9" style="1"/>
  </cols>
  <sheetData>
    <row r="1" ht="18" customHeight="1" spans="1:9">
      <c r="A1" s="245" t="s">
        <v>63</v>
      </c>
      <c r="B1" s="245"/>
      <c r="C1" s="245"/>
      <c r="D1" s="246"/>
      <c r="E1" s="245"/>
      <c r="F1" s="245"/>
      <c r="G1" s="245"/>
      <c r="H1" s="245"/>
      <c r="I1" s="245"/>
    </row>
    <row r="2" ht="15" customHeight="1" spans="1:9">
      <c r="A2" s="247" t="s">
        <v>2</v>
      </c>
      <c r="B2" s="247"/>
      <c r="C2" s="247"/>
      <c r="D2" s="248"/>
      <c r="E2" s="247"/>
      <c r="F2" s="247"/>
      <c r="G2" s="247"/>
      <c r="H2" s="247"/>
      <c r="I2" s="247"/>
    </row>
    <row r="3" ht="20" customHeight="1" spans="1:9">
      <c r="A3" s="249" t="s">
        <v>64</v>
      </c>
      <c r="B3" s="249"/>
      <c r="C3" s="249"/>
      <c r="D3" s="250"/>
      <c r="E3" s="251"/>
      <c r="F3" s="252" t="s">
        <v>65</v>
      </c>
      <c r="G3" s="253"/>
      <c r="H3" s="318">
        <v>44623</v>
      </c>
      <c r="I3" s="319"/>
    </row>
    <row r="4" ht="20" customHeight="1" spans="1:9">
      <c r="A4" s="255" t="s">
        <v>66</v>
      </c>
      <c r="B4" s="251"/>
      <c r="C4" s="251"/>
      <c r="D4" s="256" t="s">
        <v>67</v>
      </c>
      <c r="E4" s="257"/>
      <c r="F4" s="257"/>
      <c r="G4" s="257"/>
      <c r="H4" s="257"/>
      <c r="I4" s="257"/>
    </row>
    <row r="5" ht="20" customHeight="1" spans="1:9">
      <c r="A5" s="258" t="s">
        <v>68</v>
      </c>
      <c r="B5" s="259" t="s">
        <v>69</v>
      </c>
      <c r="C5" s="259"/>
      <c r="D5" s="260"/>
      <c r="E5" s="261" t="s">
        <v>70</v>
      </c>
      <c r="F5" s="259" t="s">
        <v>10</v>
      </c>
      <c r="G5" s="259"/>
      <c r="H5" s="259"/>
      <c r="I5" s="259"/>
    </row>
    <row r="6" ht="20" customHeight="1" spans="1:9">
      <c r="A6" s="262" t="s">
        <v>71</v>
      </c>
      <c r="B6" s="263" t="s">
        <v>72</v>
      </c>
      <c r="C6" s="263"/>
      <c r="D6" s="263" t="s">
        <v>73</v>
      </c>
      <c r="E6" s="257" t="s">
        <v>74</v>
      </c>
      <c r="F6" s="257" t="s">
        <v>75</v>
      </c>
      <c r="G6" s="259" t="s">
        <v>76</v>
      </c>
      <c r="H6" s="259"/>
      <c r="I6" s="259"/>
    </row>
    <row r="7" ht="20" customHeight="1" spans="1:9">
      <c r="A7" s="264"/>
      <c r="B7" s="259" t="s">
        <v>77</v>
      </c>
      <c r="C7" s="259"/>
      <c r="D7" s="259">
        <v>10</v>
      </c>
      <c r="E7" s="265"/>
      <c r="F7" s="259">
        <v>10</v>
      </c>
      <c r="G7" s="266">
        <v>1</v>
      </c>
      <c r="H7" s="266"/>
      <c r="I7" s="266"/>
    </row>
    <row r="8" ht="20" customHeight="1" spans="1:9">
      <c r="A8" s="264"/>
      <c r="B8" s="259" t="s">
        <v>78</v>
      </c>
      <c r="C8" s="259"/>
      <c r="D8" s="259">
        <v>10</v>
      </c>
      <c r="E8" s="265"/>
      <c r="F8" s="259">
        <v>10</v>
      </c>
      <c r="G8" s="266">
        <v>1</v>
      </c>
      <c r="H8" s="266"/>
      <c r="I8" s="266"/>
    </row>
    <row r="9" ht="20" customHeight="1" spans="1:9">
      <c r="A9" s="264"/>
      <c r="B9" s="259" t="s">
        <v>79</v>
      </c>
      <c r="C9" s="259"/>
      <c r="D9" s="259"/>
      <c r="E9" s="265"/>
      <c r="F9" s="259"/>
      <c r="G9" s="266" t="s">
        <v>80</v>
      </c>
      <c r="H9" s="266"/>
      <c r="I9" s="266"/>
    </row>
    <row r="10" ht="20" customHeight="1" spans="1:9">
      <c r="A10" s="264"/>
      <c r="B10" s="259" t="s">
        <v>81</v>
      </c>
      <c r="C10" s="259"/>
      <c r="D10" s="266">
        <v>10</v>
      </c>
      <c r="E10" s="267"/>
      <c r="F10" s="268">
        <v>6.8825</v>
      </c>
      <c r="G10" s="266">
        <v>0.688</v>
      </c>
      <c r="H10" s="266"/>
      <c r="I10" s="266"/>
    </row>
    <row r="11" ht="20" customHeight="1" spans="1:9">
      <c r="A11" s="269"/>
      <c r="B11" s="259" t="s">
        <v>82</v>
      </c>
      <c r="C11" s="259"/>
      <c r="D11" s="270"/>
      <c r="E11" s="267"/>
      <c r="F11" s="268"/>
      <c r="G11" s="266" t="s">
        <v>80</v>
      </c>
      <c r="H11" s="266"/>
      <c r="I11" s="266"/>
    </row>
    <row r="12" ht="20" customHeight="1" spans="1:9">
      <c r="A12" s="271" t="s">
        <v>83</v>
      </c>
      <c r="B12" s="269" t="s">
        <v>84</v>
      </c>
      <c r="C12" s="272"/>
      <c r="D12" s="273"/>
      <c r="E12" s="272"/>
      <c r="F12" s="259" t="s">
        <v>85</v>
      </c>
      <c r="G12" s="259"/>
      <c r="H12" s="259"/>
      <c r="I12" s="259"/>
    </row>
    <row r="13" ht="65" customHeight="1" spans="1:9">
      <c r="A13" s="274"/>
      <c r="B13" s="275" t="s">
        <v>86</v>
      </c>
      <c r="C13" s="276"/>
      <c r="D13" s="277"/>
      <c r="E13" s="276"/>
      <c r="F13" s="278" t="s">
        <v>87</v>
      </c>
      <c r="G13" s="278"/>
      <c r="H13" s="278"/>
      <c r="I13" s="278"/>
    </row>
    <row r="14" ht="21" customHeight="1" spans="1:9">
      <c r="A14" s="271" t="s">
        <v>24</v>
      </c>
      <c r="B14" s="279" t="s">
        <v>25</v>
      </c>
      <c r="C14" s="280" t="s">
        <v>26</v>
      </c>
      <c r="D14" s="281" t="s">
        <v>27</v>
      </c>
      <c r="E14" s="282" t="s">
        <v>88</v>
      </c>
      <c r="F14" s="259" t="s">
        <v>89</v>
      </c>
      <c r="G14" s="259" t="s">
        <v>90</v>
      </c>
      <c r="H14" s="259" t="s">
        <v>91</v>
      </c>
      <c r="I14" s="301" t="s">
        <v>92</v>
      </c>
    </row>
    <row r="15" ht="33" customHeight="1" spans="1:9">
      <c r="A15" s="283"/>
      <c r="B15" s="259" t="s">
        <v>93</v>
      </c>
      <c r="C15" s="284" t="s">
        <v>94</v>
      </c>
      <c r="D15" s="281" t="s">
        <v>95</v>
      </c>
      <c r="E15" s="285" t="s">
        <v>96</v>
      </c>
      <c r="F15" s="286">
        <v>1</v>
      </c>
      <c r="G15" s="259">
        <v>2</v>
      </c>
      <c r="H15" s="259">
        <v>2</v>
      </c>
      <c r="I15" s="316"/>
    </row>
    <row r="16" ht="25" customHeight="1" spans="1:9">
      <c r="A16" s="283"/>
      <c r="B16" s="259"/>
      <c r="C16" s="287"/>
      <c r="D16" s="281" t="s">
        <v>97</v>
      </c>
      <c r="E16" s="285" t="s">
        <v>98</v>
      </c>
      <c r="F16" s="286">
        <v>1</v>
      </c>
      <c r="G16" s="259">
        <v>2</v>
      </c>
      <c r="H16" s="259">
        <v>2</v>
      </c>
      <c r="I16" s="316"/>
    </row>
    <row r="17" ht="15" customHeight="1" spans="1:9">
      <c r="A17" s="283"/>
      <c r="B17" s="259"/>
      <c r="C17" s="287"/>
      <c r="D17" s="281" t="s">
        <v>99</v>
      </c>
      <c r="E17" s="282" t="s">
        <v>100</v>
      </c>
      <c r="F17" s="286">
        <v>1</v>
      </c>
      <c r="G17" s="259">
        <v>2</v>
      </c>
      <c r="H17" s="259">
        <v>2</v>
      </c>
      <c r="I17" s="316"/>
    </row>
    <row r="18" ht="15" customHeight="1" spans="1:9">
      <c r="A18" s="283"/>
      <c r="B18" s="259"/>
      <c r="C18" s="288" t="s">
        <v>101</v>
      </c>
      <c r="D18" s="289" t="s">
        <v>102</v>
      </c>
      <c r="E18" s="290">
        <v>1</v>
      </c>
      <c r="F18" s="286">
        <v>1</v>
      </c>
      <c r="G18" s="259">
        <v>2</v>
      </c>
      <c r="H18" s="259">
        <v>2</v>
      </c>
      <c r="I18" s="316"/>
    </row>
    <row r="19" ht="15" customHeight="1" spans="1:9">
      <c r="A19" s="283"/>
      <c r="B19" s="259"/>
      <c r="C19" s="288"/>
      <c r="D19" s="256" t="s">
        <v>103</v>
      </c>
      <c r="E19" s="291" t="s">
        <v>104</v>
      </c>
      <c r="F19" s="286">
        <v>1</v>
      </c>
      <c r="G19" s="259">
        <v>2</v>
      </c>
      <c r="H19" s="259">
        <v>2</v>
      </c>
      <c r="I19" s="316"/>
    </row>
    <row r="20" ht="15" customHeight="1" spans="1:9">
      <c r="A20" s="292"/>
      <c r="B20" s="264" t="s">
        <v>105</v>
      </c>
      <c r="C20" s="259" t="s">
        <v>106</v>
      </c>
      <c r="D20" s="293" t="s">
        <v>107</v>
      </c>
      <c r="E20" s="282" t="s">
        <v>108</v>
      </c>
      <c r="F20" s="282" t="s">
        <v>108</v>
      </c>
      <c r="G20" s="259">
        <v>2</v>
      </c>
      <c r="H20" s="259">
        <v>2</v>
      </c>
      <c r="I20" s="316"/>
    </row>
    <row r="21" ht="15" customHeight="1" spans="1:9">
      <c r="A21" s="292"/>
      <c r="B21" s="264"/>
      <c r="C21" s="259"/>
      <c r="D21" s="294" t="s">
        <v>109</v>
      </c>
      <c r="E21" s="282" t="s">
        <v>110</v>
      </c>
      <c r="F21" s="282" t="s">
        <v>110</v>
      </c>
      <c r="G21" s="259">
        <v>2</v>
      </c>
      <c r="H21" s="259">
        <v>2</v>
      </c>
      <c r="I21" s="316"/>
    </row>
    <row r="22" ht="14" customHeight="1" spans="1:9">
      <c r="A22" s="292"/>
      <c r="B22" s="264"/>
      <c r="C22" s="259" t="s">
        <v>111</v>
      </c>
      <c r="D22" s="293" t="s">
        <v>107</v>
      </c>
      <c r="E22" s="282" t="s">
        <v>108</v>
      </c>
      <c r="F22" s="282" t="s">
        <v>108</v>
      </c>
      <c r="G22" s="259">
        <v>2</v>
      </c>
      <c r="H22" s="259">
        <v>2</v>
      </c>
      <c r="I22" s="316"/>
    </row>
    <row r="23" ht="14" customHeight="1" spans="1:9">
      <c r="A23" s="292"/>
      <c r="B23" s="264"/>
      <c r="C23" s="259"/>
      <c r="D23" s="294" t="s">
        <v>112</v>
      </c>
      <c r="E23" s="282" t="s">
        <v>113</v>
      </c>
      <c r="F23" s="282" t="s">
        <v>114</v>
      </c>
      <c r="G23" s="259">
        <v>2</v>
      </c>
      <c r="H23" s="259">
        <v>2</v>
      </c>
      <c r="I23" s="316"/>
    </row>
    <row r="24" ht="14" customHeight="1" spans="1:9">
      <c r="A24" s="292"/>
      <c r="B24" s="264"/>
      <c r="C24" s="259"/>
      <c r="D24" s="294" t="s">
        <v>115</v>
      </c>
      <c r="E24" s="282" t="s">
        <v>116</v>
      </c>
      <c r="F24" s="282" t="s">
        <v>116</v>
      </c>
      <c r="G24" s="259">
        <v>1</v>
      </c>
      <c r="H24" s="259">
        <v>1</v>
      </c>
      <c r="I24" s="316"/>
    </row>
    <row r="25" ht="14" customHeight="1" spans="1:9">
      <c r="A25" s="292"/>
      <c r="B25" s="264"/>
      <c r="C25" s="259"/>
      <c r="D25" s="294" t="s">
        <v>117</v>
      </c>
      <c r="E25" s="290">
        <v>1</v>
      </c>
      <c r="F25" s="290">
        <v>1</v>
      </c>
      <c r="G25" s="259">
        <v>1</v>
      </c>
      <c r="H25" s="259">
        <v>1</v>
      </c>
      <c r="I25" s="316"/>
    </row>
    <row r="26" ht="14" customHeight="1" spans="1:9">
      <c r="A26" s="283"/>
      <c r="B26" s="259" t="s">
        <v>118</v>
      </c>
      <c r="C26" s="288" t="s">
        <v>32</v>
      </c>
      <c r="D26" s="295" t="s">
        <v>119</v>
      </c>
      <c r="E26" s="282" t="s">
        <v>120</v>
      </c>
      <c r="F26" s="286">
        <v>1</v>
      </c>
      <c r="G26" s="259">
        <v>10</v>
      </c>
      <c r="H26" s="259">
        <v>10</v>
      </c>
      <c r="I26" s="259" t="s">
        <v>121</v>
      </c>
    </row>
    <row r="27" ht="14" customHeight="1" spans="1:9">
      <c r="A27" s="283"/>
      <c r="B27" s="259"/>
      <c r="C27" s="287" t="s">
        <v>38</v>
      </c>
      <c r="D27" s="295" t="s">
        <v>122</v>
      </c>
      <c r="E27" s="282" t="s">
        <v>123</v>
      </c>
      <c r="F27" s="286">
        <v>1</v>
      </c>
      <c r="G27" s="259">
        <v>10</v>
      </c>
      <c r="H27" s="259">
        <v>9</v>
      </c>
      <c r="I27" s="259"/>
    </row>
    <row r="28" ht="14" customHeight="1" spans="1:9">
      <c r="A28" s="283"/>
      <c r="B28" s="259"/>
      <c r="C28" s="297" t="s">
        <v>42</v>
      </c>
      <c r="D28" s="295" t="s">
        <v>124</v>
      </c>
      <c r="E28" s="282" t="s">
        <v>125</v>
      </c>
      <c r="F28" s="286">
        <v>1</v>
      </c>
      <c r="G28" s="259">
        <v>10</v>
      </c>
      <c r="H28" s="259">
        <v>8</v>
      </c>
      <c r="I28" s="259"/>
    </row>
    <row r="29" ht="14" customHeight="1" spans="1:9">
      <c r="A29" s="283"/>
      <c r="B29" s="259"/>
      <c r="C29" s="284" t="s">
        <v>44</v>
      </c>
      <c r="D29" s="295" t="s">
        <v>126</v>
      </c>
      <c r="E29" s="282" t="s">
        <v>126</v>
      </c>
      <c r="F29" s="286">
        <v>1</v>
      </c>
      <c r="G29" s="259">
        <v>10</v>
      </c>
      <c r="H29" s="259">
        <v>8</v>
      </c>
      <c r="I29" s="259"/>
    </row>
    <row r="30" ht="14" customHeight="1" spans="1:9">
      <c r="A30" s="292"/>
      <c r="B30" s="264" t="s">
        <v>127</v>
      </c>
      <c r="C30" s="298" t="s">
        <v>49</v>
      </c>
      <c r="D30" s="295" t="s">
        <v>128</v>
      </c>
      <c r="E30" s="299" t="s">
        <v>129</v>
      </c>
      <c r="F30" s="286">
        <v>1</v>
      </c>
      <c r="G30" s="259">
        <v>8</v>
      </c>
      <c r="H30" s="259">
        <v>7</v>
      </c>
      <c r="I30" s="268"/>
    </row>
    <row r="31" ht="14" customHeight="1" spans="1:9">
      <c r="A31" s="292"/>
      <c r="B31" s="264"/>
      <c r="C31" s="300"/>
      <c r="D31" s="289" t="s">
        <v>130</v>
      </c>
      <c r="E31" s="282" t="s">
        <v>131</v>
      </c>
      <c r="F31" s="286">
        <v>1</v>
      </c>
      <c r="G31" s="259">
        <v>8</v>
      </c>
      <c r="H31" s="259">
        <v>7</v>
      </c>
      <c r="I31" s="268"/>
    </row>
    <row r="32" ht="14" customHeight="1" spans="1:9">
      <c r="A32" s="292"/>
      <c r="B32" s="264"/>
      <c r="C32" s="298" t="s">
        <v>132</v>
      </c>
      <c r="D32" s="256" t="s">
        <v>133</v>
      </c>
      <c r="E32" s="282" t="s">
        <v>134</v>
      </c>
      <c r="F32" s="286">
        <v>1</v>
      </c>
      <c r="G32" s="259">
        <v>7</v>
      </c>
      <c r="H32" s="259">
        <v>7</v>
      </c>
      <c r="I32" s="268"/>
    </row>
    <row r="33" ht="14" customHeight="1" spans="1:9">
      <c r="A33" s="292"/>
      <c r="B33" s="264"/>
      <c r="C33" s="300"/>
      <c r="D33" s="256" t="s">
        <v>135</v>
      </c>
      <c r="E33" s="291" t="s">
        <v>136</v>
      </c>
      <c r="F33" s="286">
        <v>1</v>
      </c>
      <c r="G33" s="268">
        <v>7</v>
      </c>
      <c r="H33" s="301">
        <v>7</v>
      </c>
      <c r="I33" s="268"/>
    </row>
    <row r="34" ht="22.5" spans="1:9">
      <c r="A34" s="292"/>
      <c r="B34" s="279" t="s">
        <v>137</v>
      </c>
      <c r="C34" s="279" t="s">
        <v>138</v>
      </c>
      <c r="D34" s="302" t="s">
        <v>139</v>
      </c>
      <c r="E34" s="282" t="s">
        <v>140</v>
      </c>
      <c r="F34" s="286">
        <v>0.95</v>
      </c>
      <c r="G34" s="259">
        <v>10</v>
      </c>
      <c r="H34" s="259">
        <v>10</v>
      </c>
      <c r="I34" s="259"/>
    </row>
    <row r="35" ht="14.25" customHeight="1" spans="1:9">
      <c r="A35" s="303" t="s">
        <v>141</v>
      </c>
      <c r="B35" s="299"/>
      <c r="C35" s="299"/>
      <c r="D35" s="299"/>
      <c r="E35" s="299"/>
      <c r="F35" s="299"/>
      <c r="G35" s="298">
        <f>SUM(G15:G34)</f>
        <v>100</v>
      </c>
      <c r="H35" s="298">
        <f>SUM(H15:H34)</f>
        <v>93</v>
      </c>
      <c r="I35" s="317"/>
    </row>
    <row r="36" ht="43.5" spans="1:9">
      <c r="A36" s="305" t="s">
        <v>142</v>
      </c>
      <c r="B36" s="306" t="s">
        <v>143</v>
      </c>
      <c r="C36" s="307"/>
      <c r="D36" s="308"/>
      <c r="E36" s="307"/>
      <c r="F36" s="307"/>
      <c r="G36" s="307"/>
      <c r="H36" s="307"/>
      <c r="I36" s="307"/>
    </row>
    <row r="37" ht="18" customHeight="1" spans="1:9">
      <c r="A37" s="309" t="s">
        <v>144</v>
      </c>
      <c r="B37" s="309"/>
      <c r="C37" s="310" t="s">
        <v>145</v>
      </c>
      <c r="D37" s="311"/>
      <c r="E37" s="312"/>
      <c r="F37" s="313" t="s">
        <v>146</v>
      </c>
      <c r="G37" s="314">
        <v>13885561162</v>
      </c>
      <c r="H37" s="314"/>
      <c r="I37" s="314"/>
    </row>
  </sheetData>
  <mergeCells count="43">
    <mergeCell ref="A1:I1"/>
    <mergeCell ref="A2:I2"/>
    <mergeCell ref="A3:D3"/>
    <mergeCell ref="F3:G3"/>
    <mergeCell ref="H3:I3"/>
    <mergeCell ref="A4:C4"/>
    <mergeCell ref="D4:I4"/>
    <mergeCell ref="B5:D5"/>
    <mergeCell ref="F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35:F35"/>
    <mergeCell ref="B36:I36"/>
    <mergeCell ref="A37:B37"/>
    <mergeCell ref="C37:E37"/>
    <mergeCell ref="G37:I37"/>
    <mergeCell ref="A6:A11"/>
    <mergeCell ref="A12:A13"/>
    <mergeCell ref="A14:A34"/>
    <mergeCell ref="B15:B19"/>
    <mergeCell ref="B20:B25"/>
    <mergeCell ref="B26:B29"/>
    <mergeCell ref="B30:B33"/>
    <mergeCell ref="C15:C17"/>
    <mergeCell ref="C18:C19"/>
    <mergeCell ref="C20:C21"/>
    <mergeCell ref="C22:C25"/>
    <mergeCell ref="C30:C31"/>
    <mergeCell ref="C32:C33"/>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9" workbookViewId="0">
      <selection activeCell="D33" sqref="D33"/>
    </sheetView>
  </sheetViews>
  <sheetFormatPr defaultColWidth="9" defaultRowHeight="13.5"/>
  <cols>
    <col min="1" max="1" width="7.5" style="1" customWidth="1"/>
    <col min="2" max="3" width="7.625" style="1" customWidth="1"/>
    <col min="4" max="4" width="14.75" style="2" customWidth="1"/>
    <col min="5" max="5" width="14.125" style="1" customWidth="1"/>
    <col min="6" max="6" width="11.625" style="1" customWidth="1"/>
    <col min="7" max="8" width="4.875" style="1" customWidth="1"/>
    <col min="9" max="9" width="13.75" style="1" customWidth="1"/>
    <col min="10" max="16384" width="9" style="1"/>
  </cols>
  <sheetData>
    <row r="1" ht="30" customHeight="1" spans="1:9">
      <c r="A1" s="245" t="s">
        <v>63</v>
      </c>
      <c r="B1" s="245"/>
      <c r="C1" s="245"/>
      <c r="D1" s="246"/>
      <c r="E1" s="245"/>
      <c r="F1" s="245"/>
      <c r="G1" s="245"/>
      <c r="H1" s="245"/>
      <c r="I1" s="245"/>
    </row>
    <row r="2" ht="21" customHeight="1" spans="1:9">
      <c r="A2" s="247" t="s">
        <v>2</v>
      </c>
      <c r="B2" s="247"/>
      <c r="C2" s="247"/>
      <c r="D2" s="248"/>
      <c r="E2" s="247"/>
      <c r="F2" s="247"/>
      <c r="G2" s="247"/>
      <c r="H2" s="247"/>
      <c r="I2" s="247"/>
    </row>
    <row r="3" ht="15" customHeight="1" spans="1:9">
      <c r="A3" s="249" t="s">
        <v>64</v>
      </c>
      <c r="B3" s="249"/>
      <c r="C3" s="249"/>
      <c r="D3" s="250"/>
      <c r="E3" s="251"/>
      <c r="F3" s="252" t="s">
        <v>65</v>
      </c>
      <c r="G3" s="253"/>
      <c r="H3" s="254">
        <v>44623</v>
      </c>
      <c r="I3" s="315"/>
    </row>
    <row r="4" ht="15" customHeight="1" spans="1:9">
      <c r="A4" s="255" t="s">
        <v>66</v>
      </c>
      <c r="B4" s="251"/>
      <c r="C4" s="251"/>
      <c r="D4" s="256" t="s">
        <v>147</v>
      </c>
      <c r="E4" s="257"/>
      <c r="F4" s="257"/>
      <c r="G4" s="257"/>
      <c r="H4" s="257"/>
      <c r="I4" s="257"/>
    </row>
    <row r="5" ht="22" customHeight="1" spans="1:9">
      <c r="A5" s="258" t="s">
        <v>68</v>
      </c>
      <c r="B5" s="259" t="s">
        <v>69</v>
      </c>
      <c r="C5" s="259"/>
      <c r="D5" s="260"/>
      <c r="E5" s="261" t="s">
        <v>70</v>
      </c>
      <c r="F5" s="259" t="s">
        <v>10</v>
      </c>
      <c r="G5" s="259"/>
      <c r="H5" s="259"/>
      <c r="I5" s="259"/>
    </row>
    <row r="6" ht="15" customHeight="1" spans="1:9">
      <c r="A6" s="262" t="s">
        <v>71</v>
      </c>
      <c r="B6" s="263" t="s">
        <v>72</v>
      </c>
      <c r="C6" s="263"/>
      <c r="D6" s="263" t="s">
        <v>73</v>
      </c>
      <c r="E6" s="257" t="s">
        <v>74</v>
      </c>
      <c r="F6" s="257" t="s">
        <v>75</v>
      </c>
      <c r="G6" s="259" t="s">
        <v>76</v>
      </c>
      <c r="H6" s="259"/>
      <c r="I6" s="259"/>
    </row>
    <row r="7" ht="15" customHeight="1" spans="1:9">
      <c r="A7" s="264"/>
      <c r="B7" s="259" t="s">
        <v>77</v>
      </c>
      <c r="C7" s="259"/>
      <c r="D7" s="259">
        <v>30</v>
      </c>
      <c r="E7" s="265"/>
      <c r="F7" s="259">
        <v>30</v>
      </c>
      <c r="G7" s="266">
        <v>1</v>
      </c>
      <c r="H7" s="266"/>
      <c r="I7" s="266"/>
    </row>
    <row r="8" ht="15" customHeight="1" spans="1:9">
      <c r="A8" s="264"/>
      <c r="B8" s="259" t="s">
        <v>78</v>
      </c>
      <c r="C8" s="259"/>
      <c r="D8" s="259">
        <v>30</v>
      </c>
      <c r="E8" s="265"/>
      <c r="F8" s="259">
        <v>30</v>
      </c>
      <c r="G8" s="266">
        <v>1</v>
      </c>
      <c r="H8" s="266"/>
      <c r="I8" s="266"/>
    </row>
    <row r="9" ht="15" customHeight="1" spans="1:9">
      <c r="A9" s="264"/>
      <c r="B9" s="259" t="s">
        <v>79</v>
      </c>
      <c r="C9" s="259"/>
      <c r="D9" s="259"/>
      <c r="E9" s="265" t="s">
        <v>148</v>
      </c>
      <c r="F9" s="259"/>
      <c r="G9" s="266" t="s">
        <v>80</v>
      </c>
      <c r="H9" s="266"/>
      <c r="I9" s="266"/>
    </row>
    <row r="10" ht="15" customHeight="1" spans="1:9">
      <c r="A10" s="264"/>
      <c r="B10" s="259" t="s">
        <v>81</v>
      </c>
      <c r="C10" s="259"/>
      <c r="D10" s="266">
        <v>30</v>
      </c>
      <c r="E10" s="267"/>
      <c r="F10" s="268">
        <v>24.6037</v>
      </c>
      <c r="G10" s="266">
        <v>0.8021</v>
      </c>
      <c r="H10" s="266"/>
      <c r="I10" s="266"/>
    </row>
    <row r="11" ht="15" customHeight="1" spans="1:9">
      <c r="A11" s="269"/>
      <c r="B11" s="259" t="s">
        <v>82</v>
      </c>
      <c r="C11" s="259"/>
      <c r="D11" s="270"/>
      <c r="E11" s="267"/>
      <c r="F11" s="268"/>
      <c r="G11" s="266" t="s">
        <v>80</v>
      </c>
      <c r="H11" s="266"/>
      <c r="I11" s="266"/>
    </row>
    <row r="12" ht="15" customHeight="1" spans="1:9">
      <c r="A12" s="271" t="s">
        <v>83</v>
      </c>
      <c r="B12" s="269" t="s">
        <v>84</v>
      </c>
      <c r="C12" s="272"/>
      <c r="D12" s="273"/>
      <c r="E12" s="272"/>
      <c r="F12" s="259" t="s">
        <v>85</v>
      </c>
      <c r="G12" s="259"/>
      <c r="H12" s="259"/>
      <c r="I12" s="259"/>
    </row>
    <row r="13" ht="69" customHeight="1" spans="1:9">
      <c r="A13" s="274"/>
      <c r="B13" s="275" t="s">
        <v>149</v>
      </c>
      <c r="C13" s="276"/>
      <c r="D13" s="277"/>
      <c r="E13" s="276"/>
      <c r="F13" s="278" t="s">
        <v>150</v>
      </c>
      <c r="G13" s="278"/>
      <c r="H13" s="278"/>
      <c r="I13" s="278"/>
    </row>
    <row r="14" ht="16" customHeight="1" spans="1:9">
      <c r="A14" s="271" t="s">
        <v>24</v>
      </c>
      <c r="B14" s="279" t="s">
        <v>25</v>
      </c>
      <c r="C14" s="280" t="s">
        <v>26</v>
      </c>
      <c r="D14" s="281" t="s">
        <v>27</v>
      </c>
      <c r="E14" s="282" t="s">
        <v>88</v>
      </c>
      <c r="F14" s="259" t="s">
        <v>89</v>
      </c>
      <c r="G14" s="259" t="s">
        <v>90</v>
      </c>
      <c r="H14" s="259" t="s">
        <v>91</v>
      </c>
      <c r="I14" s="301" t="s">
        <v>92</v>
      </c>
    </row>
    <row r="15" ht="21" customHeight="1" spans="1:9">
      <c r="A15" s="283"/>
      <c r="B15" s="259" t="s">
        <v>93</v>
      </c>
      <c r="C15" s="284" t="s">
        <v>94</v>
      </c>
      <c r="D15" s="281" t="s">
        <v>95</v>
      </c>
      <c r="E15" s="285" t="s">
        <v>96</v>
      </c>
      <c r="F15" s="286">
        <v>1</v>
      </c>
      <c r="G15" s="259">
        <v>2</v>
      </c>
      <c r="H15" s="259">
        <v>2</v>
      </c>
      <c r="I15" s="316"/>
    </row>
    <row r="16" ht="20" customHeight="1" spans="1:9">
      <c r="A16" s="283"/>
      <c r="B16" s="259"/>
      <c r="C16" s="287"/>
      <c r="D16" s="281" t="s">
        <v>97</v>
      </c>
      <c r="E16" s="285" t="s">
        <v>98</v>
      </c>
      <c r="F16" s="286">
        <v>1</v>
      </c>
      <c r="G16" s="259">
        <v>2</v>
      </c>
      <c r="H16" s="259">
        <v>2</v>
      </c>
      <c r="I16" s="316"/>
    </row>
    <row r="17" spans="1:9">
      <c r="A17" s="283"/>
      <c r="B17" s="259"/>
      <c r="C17" s="287"/>
      <c r="D17" s="281" t="s">
        <v>99</v>
      </c>
      <c r="E17" s="282" t="s">
        <v>100</v>
      </c>
      <c r="F17" s="286">
        <v>1</v>
      </c>
      <c r="G17" s="259">
        <v>2</v>
      </c>
      <c r="H17" s="259">
        <v>2</v>
      </c>
      <c r="I17" s="316"/>
    </row>
    <row r="18" spans="1:9">
      <c r="A18" s="283"/>
      <c r="B18" s="259"/>
      <c r="C18" s="288" t="s">
        <v>101</v>
      </c>
      <c r="D18" s="289" t="s">
        <v>102</v>
      </c>
      <c r="E18" s="290">
        <v>1</v>
      </c>
      <c r="F18" s="286">
        <v>1</v>
      </c>
      <c r="G18" s="259">
        <v>2</v>
      </c>
      <c r="H18" s="259">
        <v>2</v>
      </c>
      <c r="I18" s="316"/>
    </row>
    <row r="19" spans="1:9">
      <c r="A19" s="283"/>
      <c r="B19" s="259"/>
      <c r="C19" s="288"/>
      <c r="D19" s="256" t="s">
        <v>103</v>
      </c>
      <c r="E19" s="291" t="s">
        <v>104</v>
      </c>
      <c r="F19" s="286">
        <v>1</v>
      </c>
      <c r="G19" s="259">
        <v>2</v>
      </c>
      <c r="H19" s="259">
        <v>2</v>
      </c>
      <c r="I19" s="316"/>
    </row>
    <row r="20" spans="1:9">
      <c r="A20" s="292"/>
      <c r="B20" s="264" t="s">
        <v>105</v>
      </c>
      <c r="C20" s="259" t="s">
        <v>106</v>
      </c>
      <c r="D20" s="293" t="s">
        <v>107</v>
      </c>
      <c r="E20" s="282" t="s">
        <v>108</v>
      </c>
      <c r="F20" s="282" t="s">
        <v>108</v>
      </c>
      <c r="G20" s="259">
        <v>2</v>
      </c>
      <c r="H20" s="259">
        <v>2</v>
      </c>
      <c r="I20" s="316"/>
    </row>
    <row r="21" spans="1:9">
      <c r="A21" s="292"/>
      <c r="B21" s="264"/>
      <c r="C21" s="259"/>
      <c r="D21" s="294" t="s">
        <v>109</v>
      </c>
      <c r="E21" s="282" t="s">
        <v>110</v>
      </c>
      <c r="F21" s="282" t="s">
        <v>110</v>
      </c>
      <c r="G21" s="259">
        <v>2</v>
      </c>
      <c r="H21" s="259">
        <v>2</v>
      </c>
      <c r="I21" s="316"/>
    </row>
    <row r="22" spans="1:9">
      <c r="A22" s="292"/>
      <c r="B22" s="264"/>
      <c r="C22" s="259" t="s">
        <v>111</v>
      </c>
      <c r="D22" s="293" t="s">
        <v>107</v>
      </c>
      <c r="E22" s="282" t="s">
        <v>108</v>
      </c>
      <c r="F22" s="282" t="s">
        <v>108</v>
      </c>
      <c r="G22" s="259">
        <v>2</v>
      </c>
      <c r="H22" s="259">
        <v>2</v>
      </c>
      <c r="I22" s="316"/>
    </row>
    <row r="23" spans="1:9">
      <c r="A23" s="292"/>
      <c r="B23" s="264"/>
      <c r="C23" s="259"/>
      <c r="D23" s="294" t="s">
        <v>112</v>
      </c>
      <c r="E23" s="282" t="s">
        <v>113</v>
      </c>
      <c r="F23" s="282" t="s">
        <v>114</v>
      </c>
      <c r="G23" s="259">
        <v>2</v>
      </c>
      <c r="H23" s="259">
        <v>2</v>
      </c>
      <c r="I23" s="316"/>
    </row>
    <row r="24" spans="1:9">
      <c r="A24" s="292"/>
      <c r="B24" s="264"/>
      <c r="C24" s="259"/>
      <c r="D24" s="294" t="s">
        <v>115</v>
      </c>
      <c r="E24" s="282" t="s">
        <v>116</v>
      </c>
      <c r="F24" s="282" t="s">
        <v>116</v>
      </c>
      <c r="G24" s="259">
        <v>1</v>
      </c>
      <c r="H24" s="259">
        <v>1</v>
      </c>
      <c r="I24" s="316"/>
    </row>
    <row r="25" spans="1:9">
      <c r="A25" s="292"/>
      <c r="B25" s="264"/>
      <c r="C25" s="259"/>
      <c r="D25" s="294" t="s">
        <v>117</v>
      </c>
      <c r="E25" s="290">
        <v>1</v>
      </c>
      <c r="F25" s="290">
        <v>1</v>
      </c>
      <c r="G25" s="259">
        <v>1</v>
      </c>
      <c r="H25" s="259">
        <v>1</v>
      </c>
      <c r="I25" s="316"/>
    </row>
    <row r="26" spans="1:9">
      <c r="A26" s="283"/>
      <c r="B26" s="259" t="s">
        <v>118</v>
      </c>
      <c r="C26" s="288" t="s">
        <v>32</v>
      </c>
      <c r="D26" s="295" t="s">
        <v>151</v>
      </c>
      <c r="E26" s="282" t="s">
        <v>152</v>
      </c>
      <c r="F26" s="286">
        <v>1</v>
      </c>
      <c r="G26" s="259">
        <v>5</v>
      </c>
      <c r="H26" s="259">
        <v>4</v>
      </c>
      <c r="I26" s="259"/>
    </row>
    <row r="27" ht="22.5" spans="1:9">
      <c r="A27" s="283"/>
      <c r="B27" s="259"/>
      <c r="C27" s="288"/>
      <c r="D27" s="295" t="s">
        <v>153</v>
      </c>
      <c r="E27" s="282" t="s">
        <v>154</v>
      </c>
      <c r="F27" s="286">
        <v>1</v>
      </c>
      <c r="G27" s="259">
        <v>5</v>
      </c>
      <c r="H27" s="259">
        <v>4</v>
      </c>
      <c r="I27" s="259"/>
    </row>
    <row r="28" ht="14" customHeight="1" spans="1:9">
      <c r="A28" s="283"/>
      <c r="B28" s="259"/>
      <c r="C28" s="288"/>
      <c r="D28" s="296" t="s">
        <v>155</v>
      </c>
      <c r="E28" s="282" t="s">
        <v>152</v>
      </c>
      <c r="F28" s="286">
        <v>1</v>
      </c>
      <c r="G28" s="259">
        <v>5</v>
      </c>
      <c r="H28" s="259">
        <v>4</v>
      </c>
      <c r="I28" s="259"/>
    </row>
    <row r="29" ht="14" customHeight="1" spans="1:9">
      <c r="A29" s="283"/>
      <c r="B29" s="259"/>
      <c r="C29" s="288"/>
      <c r="D29" s="296" t="s">
        <v>156</v>
      </c>
      <c r="E29" s="282" t="s">
        <v>157</v>
      </c>
      <c r="F29" s="286">
        <v>1</v>
      </c>
      <c r="G29" s="259">
        <v>5</v>
      </c>
      <c r="H29" s="259">
        <v>4</v>
      </c>
      <c r="I29" s="259"/>
    </row>
    <row r="30" spans="1:9">
      <c r="A30" s="283"/>
      <c r="B30" s="259"/>
      <c r="C30" s="288"/>
      <c r="D30" s="295" t="s">
        <v>119</v>
      </c>
      <c r="E30" s="282" t="s">
        <v>158</v>
      </c>
      <c r="F30" s="286">
        <v>1</v>
      </c>
      <c r="G30" s="259">
        <v>4</v>
      </c>
      <c r="H30" s="259">
        <v>4</v>
      </c>
      <c r="I30" s="259"/>
    </row>
    <row r="31" spans="1:9">
      <c r="A31" s="283"/>
      <c r="B31" s="259"/>
      <c r="C31" s="288"/>
      <c r="D31" s="295" t="s">
        <v>159</v>
      </c>
      <c r="E31" s="282" t="s">
        <v>160</v>
      </c>
      <c r="F31" s="286">
        <v>1</v>
      </c>
      <c r="G31" s="259">
        <v>4</v>
      </c>
      <c r="H31" s="259">
        <v>4</v>
      </c>
      <c r="I31" s="259"/>
    </row>
    <row r="32" ht="14" customHeight="1" spans="1:9">
      <c r="A32" s="283"/>
      <c r="B32" s="259"/>
      <c r="C32" s="287" t="s">
        <v>38</v>
      </c>
      <c r="D32" s="295" t="s">
        <v>122</v>
      </c>
      <c r="E32" s="282" t="s">
        <v>123</v>
      </c>
      <c r="F32" s="286">
        <v>1</v>
      </c>
      <c r="G32" s="259">
        <v>4</v>
      </c>
      <c r="H32" s="259">
        <v>4</v>
      </c>
      <c r="I32" s="259"/>
    </row>
    <row r="33" ht="15" customHeight="1" spans="1:9">
      <c r="A33" s="283"/>
      <c r="B33" s="259"/>
      <c r="C33" s="297" t="s">
        <v>42</v>
      </c>
      <c r="D33" s="295" t="s">
        <v>124</v>
      </c>
      <c r="E33" s="282" t="s">
        <v>125</v>
      </c>
      <c r="F33" s="286">
        <v>1</v>
      </c>
      <c r="G33" s="259">
        <v>4</v>
      </c>
      <c r="H33" s="259">
        <v>3</v>
      </c>
      <c r="I33" s="259"/>
    </row>
    <row r="34" spans="1:9">
      <c r="A34" s="283"/>
      <c r="B34" s="259"/>
      <c r="C34" s="284" t="s">
        <v>44</v>
      </c>
      <c r="D34" s="295" t="s">
        <v>126</v>
      </c>
      <c r="E34" s="282" t="s">
        <v>126</v>
      </c>
      <c r="F34" s="286">
        <v>1</v>
      </c>
      <c r="G34" s="259">
        <v>4</v>
      </c>
      <c r="H34" s="259">
        <v>4</v>
      </c>
      <c r="I34" s="259"/>
    </row>
    <row r="35" ht="14" customHeight="1" spans="1:9">
      <c r="A35" s="292"/>
      <c r="B35" s="264" t="s">
        <v>127</v>
      </c>
      <c r="C35" s="298" t="s">
        <v>49</v>
      </c>
      <c r="D35" s="295" t="s">
        <v>128</v>
      </c>
      <c r="E35" s="299" t="s">
        <v>129</v>
      </c>
      <c r="F35" s="286">
        <v>1</v>
      </c>
      <c r="G35" s="259">
        <v>7</v>
      </c>
      <c r="H35" s="259">
        <v>6</v>
      </c>
      <c r="I35" s="268"/>
    </row>
    <row r="36" ht="12" customHeight="1" spans="1:9">
      <c r="A36" s="292"/>
      <c r="B36" s="264"/>
      <c r="C36" s="300"/>
      <c r="D36" s="289" t="s">
        <v>130</v>
      </c>
      <c r="E36" s="282" t="s">
        <v>131</v>
      </c>
      <c r="F36" s="286">
        <v>1</v>
      </c>
      <c r="G36" s="259">
        <v>7</v>
      </c>
      <c r="H36" s="259">
        <v>6</v>
      </c>
      <c r="I36" s="268"/>
    </row>
    <row r="37" ht="12" customHeight="1" spans="1:9">
      <c r="A37" s="292"/>
      <c r="B37" s="264"/>
      <c r="C37" s="298" t="s">
        <v>132</v>
      </c>
      <c r="D37" s="256" t="s">
        <v>133</v>
      </c>
      <c r="E37" s="282" t="s">
        <v>134</v>
      </c>
      <c r="F37" s="286">
        <v>1</v>
      </c>
      <c r="G37" s="259">
        <v>8</v>
      </c>
      <c r="H37" s="259">
        <v>8</v>
      </c>
      <c r="I37" s="268"/>
    </row>
    <row r="38" ht="12" customHeight="1" spans="1:9">
      <c r="A38" s="292"/>
      <c r="B38" s="264"/>
      <c r="C38" s="300"/>
      <c r="D38" s="256" t="s">
        <v>135</v>
      </c>
      <c r="E38" s="291" t="s">
        <v>136</v>
      </c>
      <c r="F38" s="286">
        <v>1</v>
      </c>
      <c r="G38" s="268">
        <v>8</v>
      </c>
      <c r="H38" s="301">
        <v>8</v>
      </c>
      <c r="I38" s="268"/>
    </row>
    <row r="39" ht="22.5" spans="1:9">
      <c r="A39" s="292"/>
      <c r="B39" s="279" t="s">
        <v>137</v>
      </c>
      <c r="C39" s="279" t="s">
        <v>138</v>
      </c>
      <c r="D39" s="302" t="s">
        <v>139</v>
      </c>
      <c r="E39" s="282" t="s">
        <v>140</v>
      </c>
      <c r="F39" s="286">
        <v>0.95</v>
      </c>
      <c r="G39" s="259">
        <v>10</v>
      </c>
      <c r="H39" s="259">
        <v>10</v>
      </c>
      <c r="I39" s="259"/>
    </row>
    <row r="40" ht="14.25" customHeight="1" spans="1:9">
      <c r="A40" s="303" t="s">
        <v>141</v>
      </c>
      <c r="B40" s="299"/>
      <c r="C40" s="299"/>
      <c r="D40" s="299"/>
      <c r="E40" s="299"/>
      <c r="F40" s="299"/>
      <c r="G40" s="304">
        <f>SUM(G15:G39)</f>
        <v>100</v>
      </c>
      <c r="H40" s="259">
        <f>SUM(H15:H39)</f>
        <v>93</v>
      </c>
      <c r="I40" s="317"/>
    </row>
    <row r="41" ht="35" customHeight="1" spans="1:9">
      <c r="A41" s="305" t="s">
        <v>142</v>
      </c>
      <c r="B41" s="306" t="s">
        <v>143</v>
      </c>
      <c r="C41" s="307"/>
      <c r="D41" s="308"/>
      <c r="E41" s="307"/>
      <c r="F41" s="307"/>
      <c r="G41" s="307"/>
      <c r="H41" s="307"/>
      <c r="I41" s="307"/>
    </row>
    <row r="42" ht="18" customHeight="1" spans="1:9">
      <c r="A42" s="309" t="s">
        <v>144</v>
      </c>
      <c r="B42" s="309"/>
      <c r="C42" s="310" t="s">
        <v>145</v>
      </c>
      <c r="D42" s="311"/>
      <c r="E42" s="312"/>
      <c r="F42" s="313" t="s">
        <v>146</v>
      </c>
      <c r="G42" s="314">
        <v>13885561162</v>
      </c>
      <c r="H42" s="314"/>
      <c r="I42" s="314"/>
    </row>
  </sheetData>
  <mergeCells count="44">
    <mergeCell ref="A1:I1"/>
    <mergeCell ref="A2:I2"/>
    <mergeCell ref="A3:D3"/>
    <mergeCell ref="F3:G3"/>
    <mergeCell ref="H3:I3"/>
    <mergeCell ref="A4:C4"/>
    <mergeCell ref="D4:I4"/>
    <mergeCell ref="B5:D5"/>
    <mergeCell ref="F5:I5"/>
    <mergeCell ref="B6:C6"/>
    <mergeCell ref="G6:I6"/>
    <mergeCell ref="B7:C7"/>
    <mergeCell ref="G7:I7"/>
    <mergeCell ref="B8:C8"/>
    <mergeCell ref="G8:I8"/>
    <mergeCell ref="B9:C9"/>
    <mergeCell ref="G9:I9"/>
    <mergeCell ref="B10:C10"/>
    <mergeCell ref="G10:I10"/>
    <mergeCell ref="B11:C11"/>
    <mergeCell ref="G11:I11"/>
    <mergeCell ref="B12:E12"/>
    <mergeCell ref="F12:I12"/>
    <mergeCell ref="B13:E13"/>
    <mergeCell ref="F13:I13"/>
    <mergeCell ref="A40:F40"/>
    <mergeCell ref="B41:I41"/>
    <mergeCell ref="A42:B42"/>
    <mergeCell ref="C42:E42"/>
    <mergeCell ref="G42:I42"/>
    <mergeCell ref="A6:A11"/>
    <mergeCell ref="A12:A13"/>
    <mergeCell ref="A14:A39"/>
    <mergeCell ref="B15:B19"/>
    <mergeCell ref="B20:B25"/>
    <mergeCell ref="B26:B34"/>
    <mergeCell ref="B35:B38"/>
    <mergeCell ref="C15:C17"/>
    <mergeCell ref="C18:C19"/>
    <mergeCell ref="C20:C21"/>
    <mergeCell ref="C22:C25"/>
    <mergeCell ref="C26:C31"/>
    <mergeCell ref="C35:C36"/>
    <mergeCell ref="C37:C38"/>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topLeftCell="A36" workbookViewId="0">
      <selection activeCell="H42" sqref="H42"/>
    </sheetView>
  </sheetViews>
  <sheetFormatPr defaultColWidth="9" defaultRowHeight="13.5"/>
  <cols>
    <col min="1" max="1" width="7" style="1" customWidth="1"/>
    <col min="2" max="2" width="7.75" style="1" customWidth="1"/>
    <col min="3" max="3" width="7.875" style="1" customWidth="1"/>
    <col min="4" max="4" width="16.625" style="1" customWidth="1"/>
    <col min="5" max="6" width="16.125" style="1" customWidth="1"/>
    <col min="7" max="8" width="7" style="1" customWidth="1"/>
    <col min="9" max="9" width="15" style="1" customWidth="1"/>
    <col min="10" max="16384" width="9" style="1"/>
  </cols>
  <sheetData>
    <row r="1" spans="1:2">
      <c r="A1" s="2" t="s">
        <v>161</v>
      </c>
      <c r="B1" s="2"/>
    </row>
    <row r="2" ht="20.25" spans="1:9">
      <c r="A2" s="3" t="s">
        <v>162</v>
      </c>
      <c r="B2" s="3"/>
      <c r="C2" s="3"/>
      <c r="D2" s="3"/>
      <c r="E2" s="3"/>
      <c r="F2" s="3"/>
      <c r="G2" s="3"/>
      <c r="H2" s="3"/>
      <c r="I2" s="3"/>
    </row>
    <row r="3" spans="1:9">
      <c r="A3" s="4"/>
      <c r="B3" s="4"/>
      <c r="C3" s="4"/>
      <c r="E3" s="4" t="s">
        <v>163</v>
      </c>
      <c r="F3" s="4"/>
      <c r="G3" s="4"/>
      <c r="H3" s="4"/>
      <c r="I3" s="4"/>
    </row>
    <row r="4" spans="1:9">
      <c r="A4" s="4" t="s">
        <v>164</v>
      </c>
      <c r="B4" s="4"/>
      <c r="C4" s="4"/>
      <c r="D4" s="4"/>
      <c r="E4" s="4"/>
      <c r="F4" s="4"/>
      <c r="G4" s="4" t="s">
        <v>165</v>
      </c>
      <c r="H4" s="4"/>
      <c r="I4" s="4"/>
    </row>
    <row r="5" spans="1:9">
      <c r="A5" s="6" t="s">
        <v>66</v>
      </c>
      <c r="B5" s="7" t="s">
        <v>166</v>
      </c>
      <c r="C5" s="7"/>
      <c r="D5" s="7"/>
      <c r="E5" s="7"/>
      <c r="F5" s="7"/>
      <c r="G5" s="7"/>
      <c r="H5" s="7"/>
      <c r="I5" s="7"/>
    </row>
    <row r="6" ht="38.25" customHeight="1" spans="1:9">
      <c r="A6" s="8" t="s">
        <v>167</v>
      </c>
      <c r="B6" s="7" t="s">
        <v>10</v>
      </c>
      <c r="C6" s="7"/>
      <c r="D6" s="7"/>
      <c r="E6" s="7" t="s">
        <v>70</v>
      </c>
      <c r="F6" s="7" t="s">
        <v>168</v>
      </c>
      <c r="G6" s="7"/>
      <c r="H6" s="7"/>
      <c r="I6" s="7"/>
    </row>
    <row r="7" spans="1:9">
      <c r="A7" s="9" t="s">
        <v>169</v>
      </c>
      <c r="B7" s="10" t="s">
        <v>170</v>
      </c>
      <c r="C7" s="11"/>
      <c r="D7" s="7" t="s">
        <v>171</v>
      </c>
      <c r="E7" s="11" t="s">
        <v>74</v>
      </c>
      <c r="F7" s="7" t="s">
        <v>172</v>
      </c>
      <c r="G7" s="10" t="s">
        <v>173</v>
      </c>
      <c r="H7" s="12"/>
      <c r="I7" s="11"/>
    </row>
    <row r="8" spans="1:9">
      <c r="A8" s="13"/>
      <c r="B8" s="7" t="s">
        <v>174</v>
      </c>
      <c r="C8" s="7"/>
      <c r="D8" s="7">
        <v>106.85</v>
      </c>
      <c r="E8" s="6"/>
      <c r="F8" s="7">
        <v>11.07</v>
      </c>
      <c r="G8" s="240">
        <v>0.1036</v>
      </c>
      <c r="H8" s="241"/>
      <c r="I8" s="244"/>
    </row>
    <row r="9" spans="1:9">
      <c r="A9" s="13"/>
      <c r="B9" s="7" t="s">
        <v>78</v>
      </c>
      <c r="C9" s="7"/>
      <c r="D9" s="7">
        <v>106.85</v>
      </c>
      <c r="E9" s="6"/>
      <c r="F9" s="7">
        <v>11.07</v>
      </c>
      <c r="G9" s="10" t="s">
        <v>175</v>
      </c>
      <c r="H9" s="12"/>
      <c r="I9" s="11"/>
    </row>
    <row r="10" spans="1:9">
      <c r="A10" s="13"/>
      <c r="B10" s="7" t="s">
        <v>176</v>
      </c>
      <c r="C10" s="7"/>
      <c r="D10" s="7">
        <v>106.85</v>
      </c>
      <c r="E10" s="6"/>
      <c r="F10" s="7">
        <v>11.07</v>
      </c>
      <c r="G10" s="10" t="s">
        <v>175</v>
      </c>
      <c r="H10" s="12"/>
      <c r="I10" s="11"/>
    </row>
    <row r="11" spans="1:9">
      <c r="A11" s="13"/>
      <c r="B11" s="7" t="s">
        <v>81</v>
      </c>
      <c r="C11" s="7"/>
      <c r="D11" s="6"/>
      <c r="E11" s="6"/>
      <c r="F11" s="6"/>
      <c r="G11" s="10" t="s">
        <v>175</v>
      </c>
      <c r="H11" s="12"/>
      <c r="I11" s="11"/>
    </row>
    <row r="12" spans="1:9">
      <c r="A12" s="15"/>
      <c r="B12" s="7" t="s">
        <v>82</v>
      </c>
      <c r="C12" s="7"/>
      <c r="D12" s="6"/>
      <c r="E12" s="6"/>
      <c r="F12" s="6"/>
      <c r="G12" s="10" t="s">
        <v>175</v>
      </c>
      <c r="H12" s="12"/>
      <c r="I12" s="11"/>
    </row>
    <row r="13" spans="1:9">
      <c r="A13" s="9" t="s">
        <v>83</v>
      </c>
      <c r="B13" s="7" t="s">
        <v>177</v>
      </c>
      <c r="C13" s="7"/>
      <c r="D13" s="7"/>
      <c r="E13" s="7" t="s">
        <v>178</v>
      </c>
      <c r="F13" s="7"/>
      <c r="G13" s="7"/>
      <c r="H13" s="7"/>
      <c r="I13" s="7"/>
    </row>
    <row r="14" spans="1:9">
      <c r="A14" s="13"/>
      <c r="B14" s="43" t="s">
        <v>179</v>
      </c>
      <c r="C14" s="44"/>
      <c r="D14" s="45"/>
      <c r="E14" s="7" t="s">
        <v>180</v>
      </c>
      <c r="F14" s="7"/>
      <c r="G14" s="7"/>
      <c r="H14" s="7"/>
      <c r="I14" s="7"/>
    </row>
    <row r="15" spans="1:9">
      <c r="A15" s="13"/>
      <c r="B15" s="46"/>
      <c r="C15" s="42"/>
      <c r="D15" s="47"/>
      <c r="E15" s="7"/>
      <c r="F15" s="7"/>
      <c r="G15" s="7"/>
      <c r="H15" s="7"/>
      <c r="I15" s="7"/>
    </row>
    <row r="16" spans="1:9">
      <c r="A16" s="13"/>
      <c r="B16" s="46"/>
      <c r="C16" s="42"/>
      <c r="D16" s="47"/>
      <c r="E16" s="7"/>
      <c r="F16" s="7"/>
      <c r="G16" s="7"/>
      <c r="H16" s="7"/>
      <c r="I16" s="7"/>
    </row>
    <row r="17" spans="1:9">
      <c r="A17" s="15"/>
      <c r="B17" s="48"/>
      <c r="C17" s="49"/>
      <c r="D17" s="50"/>
      <c r="E17" s="7"/>
      <c r="F17" s="7"/>
      <c r="G17" s="7"/>
      <c r="H17" s="7"/>
      <c r="I17" s="7"/>
    </row>
    <row r="18" spans="1:9">
      <c r="A18" s="7" t="s">
        <v>181</v>
      </c>
      <c r="B18" s="7" t="s">
        <v>25</v>
      </c>
      <c r="C18" s="7" t="s">
        <v>26</v>
      </c>
      <c r="D18" s="7" t="s">
        <v>27</v>
      </c>
      <c r="E18" s="7" t="s">
        <v>182</v>
      </c>
      <c r="F18" s="7" t="s">
        <v>183</v>
      </c>
      <c r="G18" s="7" t="s">
        <v>90</v>
      </c>
      <c r="H18" s="7" t="s">
        <v>91</v>
      </c>
      <c r="I18" s="6" t="s">
        <v>92</v>
      </c>
    </row>
    <row r="19" spans="1:9">
      <c r="A19" s="7"/>
      <c r="B19" s="7" t="s">
        <v>184</v>
      </c>
      <c r="C19" s="7" t="s">
        <v>94</v>
      </c>
      <c r="D19" s="6" t="s">
        <v>95</v>
      </c>
      <c r="E19" s="25" t="s">
        <v>185</v>
      </c>
      <c r="F19" s="25" t="s">
        <v>185</v>
      </c>
      <c r="G19" s="7">
        <v>2</v>
      </c>
      <c r="H19" s="7">
        <v>2</v>
      </c>
      <c r="I19" s="7"/>
    </row>
    <row r="20" spans="1:9">
      <c r="A20" s="7"/>
      <c r="B20" s="7"/>
      <c r="C20" s="7"/>
      <c r="D20" s="8" t="s">
        <v>97</v>
      </c>
      <c r="E20" s="26" t="s">
        <v>186</v>
      </c>
      <c r="F20" s="26" t="s">
        <v>186</v>
      </c>
      <c r="G20" s="7">
        <v>2</v>
      </c>
      <c r="H20" s="7">
        <v>2</v>
      </c>
      <c r="I20" s="7"/>
    </row>
    <row r="21" spans="1:9">
      <c r="A21" s="7"/>
      <c r="B21" s="7"/>
      <c r="C21" s="7"/>
      <c r="D21" s="8" t="s">
        <v>99</v>
      </c>
      <c r="E21" s="26" t="s">
        <v>187</v>
      </c>
      <c r="F21" s="26" t="s">
        <v>187</v>
      </c>
      <c r="G21" s="7">
        <v>2</v>
      </c>
      <c r="H21" s="7">
        <v>2</v>
      </c>
      <c r="I21" s="7"/>
    </row>
    <row r="22" spans="1:9">
      <c r="A22" s="7"/>
      <c r="B22" s="7"/>
      <c r="C22" s="7" t="s">
        <v>101</v>
      </c>
      <c r="D22" s="8" t="s">
        <v>102</v>
      </c>
      <c r="E22" s="27">
        <v>1</v>
      </c>
      <c r="F22" s="27">
        <v>1</v>
      </c>
      <c r="G22" s="7">
        <v>2</v>
      </c>
      <c r="H22" s="7">
        <v>2</v>
      </c>
      <c r="I22" s="7"/>
    </row>
    <row r="23" spans="1:9">
      <c r="A23" s="7"/>
      <c r="B23" s="7"/>
      <c r="C23" s="7"/>
      <c r="D23" s="8" t="s">
        <v>103</v>
      </c>
      <c r="E23" s="27">
        <v>1</v>
      </c>
      <c r="F23" s="27">
        <v>1</v>
      </c>
      <c r="G23" s="7">
        <v>2</v>
      </c>
      <c r="H23" s="7">
        <v>2</v>
      </c>
      <c r="I23" s="7"/>
    </row>
    <row r="24" spans="1:9">
      <c r="A24" s="7"/>
      <c r="B24" s="7" t="s">
        <v>188</v>
      </c>
      <c r="C24" s="7" t="s">
        <v>106</v>
      </c>
      <c r="D24" s="8" t="s">
        <v>107</v>
      </c>
      <c r="E24" s="8" t="s">
        <v>189</v>
      </c>
      <c r="F24" s="8" t="s">
        <v>189</v>
      </c>
      <c r="G24" s="7">
        <v>1.5</v>
      </c>
      <c r="H24" s="7">
        <v>1.5</v>
      </c>
      <c r="I24" s="7"/>
    </row>
    <row r="25" spans="1:9">
      <c r="A25" s="7"/>
      <c r="B25" s="7"/>
      <c r="C25" s="7"/>
      <c r="D25" s="8" t="s">
        <v>190</v>
      </c>
      <c r="E25" s="8" t="s">
        <v>191</v>
      </c>
      <c r="F25" s="8" t="s">
        <v>191</v>
      </c>
      <c r="G25" s="7">
        <v>1.5</v>
      </c>
      <c r="H25" s="7">
        <v>1.5</v>
      </c>
      <c r="I25" s="7"/>
    </row>
    <row r="26" spans="1:9">
      <c r="A26" s="7"/>
      <c r="B26" s="7"/>
      <c r="C26" s="7"/>
      <c r="D26" s="8" t="s">
        <v>109</v>
      </c>
      <c r="E26" s="8" t="s">
        <v>192</v>
      </c>
      <c r="F26" s="8" t="s">
        <v>192</v>
      </c>
      <c r="G26" s="7">
        <v>2</v>
      </c>
      <c r="H26" s="7">
        <v>2</v>
      </c>
      <c r="I26" s="7"/>
    </row>
    <row r="27" spans="1:9">
      <c r="A27" s="7"/>
      <c r="B27" s="7"/>
      <c r="C27" s="7" t="s">
        <v>111</v>
      </c>
      <c r="D27" s="8" t="s">
        <v>107</v>
      </c>
      <c r="E27" s="8" t="s">
        <v>189</v>
      </c>
      <c r="F27" s="8" t="s">
        <v>189</v>
      </c>
      <c r="G27" s="7">
        <v>1.5</v>
      </c>
      <c r="H27" s="7">
        <v>1.5</v>
      </c>
      <c r="I27" s="7"/>
    </row>
    <row r="28" spans="1:9">
      <c r="A28" s="7"/>
      <c r="B28" s="7"/>
      <c r="C28" s="7"/>
      <c r="D28" s="8" t="s">
        <v>112</v>
      </c>
      <c r="E28" s="8" t="s">
        <v>193</v>
      </c>
      <c r="F28" s="8" t="s">
        <v>193</v>
      </c>
      <c r="G28" s="7">
        <v>2</v>
      </c>
      <c r="H28" s="7">
        <v>2</v>
      </c>
      <c r="I28" s="7"/>
    </row>
    <row r="29" spans="1:9">
      <c r="A29" s="7"/>
      <c r="B29" s="7"/>
      <c r="C29" s="7"/>
      <c r="D29" s="8" t="s">
        <v>115</v>
      </c>
      <c r="E29" s="8" t="s">
        <v>194</v>
      </c>
      <c r="F29" s="8" t="s">
        <v>194</v>
      </c>
      <c r="G29" s="7">
        <v>1.5</v>
      </c>
      <c r="H29" s="7">
        <v>1.5</v>
      </c>
      <c r="I29" s="7"/>
    </row>
    <row r="30" spans="1:9">
      <c r="A30" s="7"/>
      <c r="B30" s="7"/>
      <c r="C30" s="7"/>
      <c r="D30" s="8" t="s">
        <v>117</v>
      </c>
      <c r="E30" s="27">
        <v>1</v>
      </c>
      <c r="F30" s="232">
        <v>0.1036</v>
      </c>
      <c r="G30" s="7">
        <v>10</v>
      </c>
      <c r="H30" s="7">
        <v>1</v>
      </c>
      <c r="I30" s="7"/>
    </row>
    <row r="31" ht="22.5" spans="1:9">
      <c r="A31" s="7"/>
      <c r="B31" s="28" t="s">
        <v>195</v>
      </c>
      <c r="C31" s="29" t="s">
        <v>196</v>
      </c>
      <c r="D31" s="8" t="s">
        <v>197</v>
      </c>
      <c r="E31" s="27">
        <v>1</v>
      </c>
      <c r="F31" s="27">
        <v>1</v>
      </c>
      <c r="G31" s="7">
        <v>5</v>
      </c>
      <c r="H31" s="7">
        <v>5</v>
      </c>
      <c r="I31" s="7"/>
    </row>
    <row r="32" ht="22.5" spans="1:9">
      <c r="A32" s="7"/>
      <c r="B32" s="28"/>
      <c r="C32" s="31"/>
      <c r="D32" s="8" t="s">
        <v>198</v>
      </c>
      <c r="E32" s="40" t="s">
        <v>140</v>
      </c>
      <c r="F32" s="27">
        <v>1</v>
      </c>
      <c r="G32" s="7">
        <v>5</v>
      </c>
      <c r="H32" s="7">
        <v>5</v>
      </c>
      <c r="I32" s="7"/>
    </row>
    <row r="33" ht="56.25" spans="1:9">
      <c r="A33" s="7"/>
      <c r="B33" s="28"/>
      <c r="C33" s="31"/>
      <c r="D33" s="8" t="s">
        <v>199</v>
      </c>
      <c r="E33" s="30">
        <v>1</v>
      </c>
      <c r="F33" s="30">
        <v>1</v>
      </c>
      <c r="G33" s="33">
        <v>5</v>
      </c>
      <c r="H33" s="7">
        <v>5</v>
      </c>
      <c r="I33" s="7"/>
    </row>
    <row r="34" ht="22.5" spans="1:9">
      <c r="A34" s="7"/>
      <c r="B34" s="28"/>
      <c r="C34" s="34"/>
      <c r="D34" s="8" t="s">
        <v>200</v>
      </c>
      <c r="E34" s="30">
        <v>1</v>
      </c>
      <c r="F34" s="30">
        <v>1</v>
      </c>
      <c r="G34" s="33">
        <v>5</v>
      </c>
      <c r="H34" s="7">
        <v>5</v>
      </c>
      <c r="I34" s="7"/>
    </row>
    <row r="35" ht="22.5" spans="1:9">
      <c r="A35" s="7"/>
      <c r="B35" s="28"/>
      <c r="C35" s="31" t="s">
        <v>201</v>
      </c>
      <c r="D35" s="8" t="s">
        <v>202</v>
      </c>
      <c r="E35" s="27">
        <v>1</v>
      </c>
      <c r="F35" s="27" t="s">
        <v>203</v>
      </c>
      <c r="G35" s="7">
        <v>5</v>
      </c>
      <c r="H35" s="7">
        <v>5</v>
      </c>
      <c r="I35" s="7"/>
    </row>
    <row r="36" ht="45" spans="1:9">
      <c r="A36" s="7"/>
      <c r="B36" s="28"/>
      <c r="C36" s="34"/>
      <c r="D36" s="8" t="s">
        <v>204</v>
      </c>
      <c r="E36" s="40" t="s">
        <v>205</v>
      </c>
      <c r="F36" s="40" t="s">
        <v>205</v>
      </c>
      <c r="G36" s="242">
        <v>5</v>
      </c>
      <c r="H36" s="7">
        <v>5</v>
      </c>
      <c r="I36" s="7"/>
    </row>
    <row r="37" spans="1:9">
      <c r="A37" s="7"/>
      <c r="B37" s="28"/>
      <c r="C37" s="7" t="s">
        <v>206</v>
      </c>
      <c r="D37" s="8" t="s">
        <v>207</v>
      </c>
      <c r="E37" s="8" t="s">
        <v>208</v>
      </c>
      <c r="F37" s="8" t="s">
        <v>208</v>
      </c>
      <c r="G37" s="7">
        <v>3</v>
      </c>
      <c r="H37" s="7">
        <v>3</v>
      </c>
      <c r="I37" s="7"/>
    </row>
    <row r="38" ht="135" spans="1:9">
      <c r="A38" s="7"/>
      <c r="B38" s="28"/>
      <c r="C38" s="7" t="s">
        <v>209</v>
      </c>
      <c r="D38" s="8" t="s">
        <v>210</v>
      </c>
      <c r="E38" s="26" t="s">
        <v>211</v>
      </c>
      <c r="F38" s="26" t="s">
        <v>212</v>
      </c>
      <c r="G38" s="7">
        <v>2</v>
      </c>
      <c r="H38" s="7">
        <v>0.2</v>
      </c>
      <c r="I38" s="8" t="s">
        <v>213</v>
      </c>
    </row>
    <row r="39" ht="33.75" spans="1:9">
      <c r="A39" s="7"/>
      <c r="B39" s="28" t="s">
        <v>214</v>
      </c>
      <c r="C39" s="7" t="s">
        <v>48</v>
      </c>
      <c r="D39" s="8" t="s">
        <v>215</v>
      </c>
      <c r="E39" s="243" t="s">
        <v>216</v>
      </c>
      <c r="F39" s="243" t="s">
        <v>216</v>
      </c>
      <c r="G39" s="7">
        <v>15</v>
      </c>
      <c r="H39" s="7">
        <v>15</v>
      </c>
      <c r="I39" s="7"/>
    </row>
    <row r="40" ht="33.75" spans="1:9">
      <c r="A40" s="7"/>
      <c r="B40" s="28"/>
      <c r="C40" s="7" t="s">
        <v>49</v>
      </c>
      <c r="D40" s="8" t="s">
        <v>217</v>
      </c>
      <c r="E40" s="36">
        <v>0</v>
      </c>
      <c r="F40" s="36">
        <v>0</v>
      </c>
      <c r="G40" s="7">
        <v>10</v>
      </c>
      <c r="H40" s="7">
        <v>10</v>
      </c>
      <c r="I40" s="7"/>
    </row>
    <row r="41" customHeight="1" spans="1:9">
      <c r="A41" s="7"/>
      <c r="B41" s="28" t="s">
        <v>52</v>
      </c>
      <c r="C41" s="28" t="s">
        <v>139</v>
      </c>
      <c r="D41" s="8" t="s">
        <v>139</v>
      </c>
      <c r="E41" s="40" t="s">
        <v>218</v>
      </c>
      <c r="F41" s="30">
        <v>0.93</v>
      </c>
      <c r="G41" s="7">
        <v>10</v>
      </c>
      <c r="H41" s="7">
        <v>10</v>
      </c>
      <c r="I41" s="7"/>
    </row>
    <row r="42" spans="1:9">
      <c r="A42" s="7" t="s">
        <v>219</v>
      </c>
      <c r="B42" s="7"/>
      <c r="C42" s="7"/>
      <c r="D42" s="7"/>
      <c r="E42" s="7"/>
      <c r="F42" s="7"/>
      <c r="G42" s="7">
        <f>SUM(G19:G41)</f>
        <v>100</v>
      </c>
      <c r="H42" s="7">
        <f>SUM(H19:H41)</f>
        <v>89.2</v>
      </c>
      <c r="I42" s="7"/>
    </row>
    <row r="43" ht="24" customHeight="1" spans="1:9">
      <c r="A43" s="6" t="s">
        <v>220</v>
      </c>
      <c r="B43" s="7" t="s">
        <v>221</v>
      </c>
      <c r="C43" s="7"/>
      <c r="D43" s="7"/>
      <c r="E43" s="7"/>
      <c r="F43" s="7"/>
      <c r="G43" s="7"/>
      <c r="H43" s="7"/>
      <c r="I43" s="7"/>
    </row>
    <row r="44" ht="18" customHeight="1" spans="1:9">
      <c r="A44" s="4"/>
      <c r="B44" s="4" t="s">
        <v>222</v>
      </c>
      <c r="C44" s="4"/>
      <c r="D44" s="4"/>
      <c r="E44" s="4"/>
      <c r="F44" s="4"/>
      <c r="G44" s="4"/>
      <c r="H44" s="4"/>
      <c r="I44" s="4"/>
    </row>
    <row r="45" ht="45" customHeight="1" spans="1:9">
      <c r="A45" s="41" t="s">
        <v>223</v>
      </c>
      <c r="B45" s="41"/>
      <c r="C45" s="41"/>
      <c r="D45" s="41"/>
      <c r="E45" s="41"/>
      <c r="F45" s="41"/>
      <c r="G45" s="41"/>
      <c r="H45" s="41"/>
      <c r="I45" s="41"/>
    </row>
    <row r="46" spans="1:9">
      <c r="A46" s="4" t="s">
        <v>224</v>
      </c>
      <c r="B46" s="4"/>
      <c r="C46" s="4"/>
      <c r="D46" s="4"/>
      <c r="E46" s="4"/>
      <c r="F46" s="4"/>
      <c r="G46" s="4"/>
      <c r="H46" s="4"/>
      <c r="I46" s="4"/>
    </row>
    <row r="47" ht="27" customHeight="1" spans="1:9">
      <c r="A47" s="41" t="s">
        <v>225</v>
      </c>
      <c r="B47" s="41"/>
      <c r="C47" s="41"/>
      <c r="D47" s="41"/>
      <c r="E47" s="41"/>
      <c r="F47" s="41"/>
      <c r="G47" s="41"/>
      <c r="H47" s="41"/>
      <c r="I47" s="41"/>
    </row>
    <row r="48" ht="37.5" customHeight="1" spans="1:9">
      <c r="A48" s="41" t="s">
        <v>226</v>
      </c>
      <c r="B48" s="41"/>
      <c r="C48" s="41"/>
      <c r="D48" s="41"/>
      <c r="E48" s="41"/>
      <c r="F48" s="41"/>
      <c r="G48" s="41"/>
      <c r="H48" s="41"/>
      <c r="I48" s="41"/>
    </row>
  </sheetData>
  <mergeCells count="39">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42:F42"/>
    <mergeCell ref="B43:I43"/>
    <mergeCell ref="A45:I45"/>
    <mergeCell ref="A47:I47"/>
    <mergeCell ref="A48:I48"/>
    <mergeCell ref="A7:A12"/>
    <mergeCell ref="A13:A17"/>
    <mergeCell ref="A18:A41"/>
    <mergeCell ref="B19:B23"/>
    <mergeCell ref="B24:B30"/>
    <mergeCell ref="B31:B38"/>
    <mergeCell ref="B39:B40"/>
    <mergeCell ref="C19:C21"/>
    <mergeCell ref="C22:C23"/>
    <mergeCell ref="C24:C26"/>
    <mergeCell ref="C27:C30"/>
    <mergeCell ref="C31:C34"/>
    <mergeCell ref="C35:C36"/>
    <mergeCell ref="B14:D17"/>
    <mergeCell ref="E14:I17"/>
  </mergeCells>
  <pageMargins left="0.78" right="0.511811023622047" top="0.393700787401575" bottom="0.196850393700787" header="0.31496062992126" footer="0.196850393700787"/>
  <pageSetup paperSize="9" scale="85" orientation="portrait" horizontalDpi="2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topLeftCell="A6" workbookViewId="0">
      <selection activeCell="D41" sqref="D41"/>
    </sheetView>
  </sheetViews>
  <sheetFormatPr defaultColWidth="9" defaultRowHeight="13.5"/>
  <cols>
    <col min="1" max="1" width="7" style="1" customWidth="1"/>
    <col min="2" max="2" width="7.75" style="1" customWidth="1"/>
    <col min="3" max="3" width="7.875" style="1" customWidth="1"/>
    <col min="4" max="4" width="16.625" style="1" customWidth="1"/>
    <col min="5" max="6" width="16.125" style="1" customWidth="1"/>
    <col min="7" max="8" width="7" style="1" customWidth="1"/>
    <col min="9" max="9" width="15" style="1" customWidth="1"/>
    <col min="10" max="16384" width="9" style="1"/>
  </cols>
  <sheetData>
    <row r="1" spans="1:2">
      <c r="A1" s="2" t="s">
        <v>161</v>
      </c>
      <c r="B1" s="2"/>
    </row>
    <row r="2" ht="20.25" spans="1:9">
      <c r="A2" s="3" t="s">
        <v>162</v>
      </c>
      <c r="B2" s="3"/>
      <c r="C2" s="3"/>
      <c r="D2" s="3"/>
      <c r="E2" s="3"/>
      <c r="F2" s="3"/>
      <c r="G2" s="3"/>
      <c r="H2" s="3"/>
      <c r="I2" s="3"/>
    </row>
    <row r="3" spans="1:9">
      <c r="A3" s="4"/>
      <c r="B3" s="4"/>
      <c r="C3" s="4"/>
      <c r="D3" s="5"/>
      <c r="E3" s="4" t="s">
        <v>163</v>
      </c>
      <c r="F3" s="4"/>
      <c r="G3" s="4"/>
      <c r="H3" s="4"/>
      <c r="I3" s="4"/>
    </row>
    <row r="4" spans="1:9">
      <c r="A4" s="4" t="s">
        <v>164</v>
      </c>
      <c r="B4" s="4"/>
      <c r="C4" s="4"/>
      <c r="D4" s="4"/>
      <c r="E4" s="4"/>
      <c r="F4" s="4"/>
      <c r="G4" s="4" t="s">
        <v>165</v>
      </c>
      <c r="H4" s="4"/>
      <c r="I4" s="4"/>
    </row>
    <row r="5" spans="1:9">
      <c r="A5" s="6" t="s">
        <v>66</v>
      </c>
      <c r="B5" s="7" t="s">
        <v>166</v>
      </c>
      <c r="C5" s="7"/>
      <c r="D5" s="7"/>
      <c r="E5" s="7"/>
      <c r="F5" s="7"/>
      <c r="G5" s="7"/>
      <c r="H5" s="7"/>
      <c r="I5" s="7"/>
    </row>
    <row r="6" ht="38.25" customHeight="1" spans="1:9">
      <c r="A6" s="8" t="s">
        <v>167</v>
      </c>
      <c r="B6" s="7" t="s">
        <v>10</v>
      </c>
      <c r="C6" s="7"/>
      <c r="D6" s="7"/>
      <c r="E6" s="7" t="s">
        <v>70</v>
      </c>
      <c r="F6" s="7" t="s">
        <v>227</v>
      </c>
      <c r="G6" s="7"/>
      <c r="H6" s="7"/>
      <c r="I6" s="7"/>
    </row>
    <row r="7" spans="1:9">
      <c r="A7" s="9" t="s">
        <v>169</v>
      </c>
      <c r="B7" s="10" t="s">
        <v>170</v>
      </c>
      <c r="C7" s="11"/>
      <c r="D7" s="7" t="s">
        <v>171</v>
      </c>
      <c r="E7" s="11" t="s">
        <v>74</v>
      </c>
      <c r="F7" s="7" t="s">
        <v>172</v>
      </c>
      <c r="G7" s="10" t="s">
        <v>173</v>
      </c>
      <c r="H7" s="12"/>
      <c r="I7" s="11"/>
    </row>
    <row r="8" spans="1:9">
      <c r="A8" s="13"/>
      <c r="B8" s="7" t="s">
        <v>174</v>
      </c>
      <c r="C8" s="7"/>
      <c r="D8" s="7">
        <v>38</v>
      </c>
      <c r="E8" s="6"/>
      <c r="F8" s="7">
        <v>35.03</v>
      </c>
      <c r="G8" s="14">
        <v>0.9218</v>
      </c>
      <c r="H8" s="12"/>
      <c r="I8" s="11"/>
    </row>
    <row r="9" spans="1:9">
      <c r="A9" s="13"/>
      <c r="B9" s="7" t="s">
        <v>78</v>
      </c>
      <c r="C9" s="7"/>
      <c r="D9" s="7">
        <v>38</v>
      </c>
      <c r="E9" s="6"/>
      <c r="F9" s="7">
        <v>14</v>
      </c>
      <c r="G9" s="10" t="s">
        <v>175</v>
      </c>
      <c r="H9" s="12"/>
      <c r="I9" s="11"/>
    </row>
    <row r="10" spans="1:9">
      <c r="A10" s="13"/>
      <c r="B10" s="7" t="s">
        <v>176</v>
      </c>
      <c r="C10" s="7"/>
      <c r="D10" s="7">
        <v>38</v>
      </c>
      <c r="E10" s="6"/>
      <c r="F10" s="7">
        <v>14</v>
      </c>
      <c r="G10" s="10" t="s">
        <v>175</v>
      </c>
      <c r="H10" s="12"/>
      <c r="I10" s="11"/>
    </row>
    <row r="11" spans="1:9">
      <c r="A11" s="13"/>
      <c r="B11" s="7" t="s">
        <v>81</v>
      </c>
      <c r="C11" s="7"/>
      <c r="D11" s="6"/>
      <c r="E11" s="6"/>
      <c r="F11" s="6"/>
      <c r="G11" s="10" t="s">
        <v>175</v>
      </c>
      <c r="H11" s="12"/>
      <c r="I11" s="11"/>
    </row>
    <row r="12" spans="1:9">
      <c r="A12" s="15"/>
      <c r="B12" s="7" t="s">
        <v>82</v>
      </c>
      <c r="C12" s="7"/>
      <c r="D12" s="6"/>
      <c r="E12" s="6"/>
      <c r="F12" s="6"/>
      <c r="G12" s="10" t="s">
        <v>175</v>
      </c>
      <c r="H12" s="12"/>
      <c r="I12" s="11"/>
    </row>
    <row r="13" spans="1:9">
      <c r="A13" s="9" t="s">
        <v>83</v>
      </c>
      <c r="B13" s="7" t="s">
        <v>177</v>
      </c>
      <c r="C13" s="7"/>
      <c r="D13" s="7"/>
      <c r="E13" s="7" t="s">
        <v>178</v>
      </c>
      <c r="F13" s="7"/>
      <c r="G13" s="7"/>
      <c r="H13" s="7"/>
      <c r="I13" s="7"/>
    </row>
    <row r="14" spans="1:9">
      <c r="A14" s="13"/>
      <c r="B14" s="16" t="s">
        <v>228</v>
      </c>
      <c r="C14" s="17"/>
      <c r="D14" s="18"/>
      <c r="E14" s="7" t="s">
        <v>229</v>
      </c>
      <c r="F14" s="7"/>
      <c r="G14" s="7"/>
      <c r="H14" s="7"/>
      <c r="I14" s="7"/>
    </row>
    <row r="15" spans="1:9">
      <c r="A15" s="13"/>
      <c r="B15" s="19"/>
      <c r="C15" s="20"/>
      <c r="D15" s="21"/>
      <c r="E15" s="7"/>
      <c r="F15" s="7"/>
      <c r="G15" s="7"/>
      <c r="H15" s="7"/>
      <c r="I15" s="7"/>
    </row>
    <row r="16" spans="1:9">
      <c r="A16" s="13"/>
      <c r="B16" s="19"/>
      <c r="C16" s="20"/>
      <c r="D16" s="21"/>
      <c r="E16" s="7"/>
      <c r="F16" s="7"/>
      <c r="G16" s="7"/>
      <c r="H16" s="7"/>
      <c r="I16" s="7"/>
    </row>
    <row r="17" spans="1:9">
      <c r="A17" s="15"/>
      <c r="B17" s="22"/>
      <c r="C17" s="23"/>
      <c r="D17" s="24"/>
      <c r="E17" s="7"/>
      <c r="F17" s="7"/>
      <c r="G17" s="7"/>
      <c r="H17" s="7"/>
      <c r="I17" s="7"/>
    </row>
    <row r="18" spans="1:9">
      <c r="A18" s="7" t="s">
        <v>181</v>
      </c>
      <c r="B18" s="7" t="s">
        <v>25</v>
      </c>
      <c r="C18" s="7" t="s">
        <v>26</v>
      </c>
      <c r="D18" s="7" t="s">
        <v>27</v>
      </c>
      <c r="E18" s="7" t="s">
        <v>182</v>
      </c>
      <c r="F18" s="7" t="s">
        <v>183</v>
      </c>
      <c r="G18" s="7" t="s">
        <v>90</v>
      </c>
      <c r="H18" s="7" t="s">
        <v>91</v>
      </c>
      <c r="I18" s="6" t="s">
        <v>92</v>
      </c>
    </row>
    <row r="19" spans="1:9">
      <c r="A19" s="7"/>
      <c r="B19" s="7" t="s">
        <v>184</v>
      </c>
      <c r="C19" s="7" t="s">
        <v>94</v>
      </c>
      <c r="D19" s="6" t="s">
        <v>95</v>
      </c>
      <c r="E19" s="25" t="s">
        <v>185</v>
      </c>
      <c r="F19" s="25" t="s">
        <v>185</v>
      </c>
      <c r="G19" s="7">
        <v>2</v>
      </c>
      <c r="H19" s="7">
        <v>2</v>
      </c>
      <c r="I19" s="7"/>
    </row>
    <row r="20" spans="1:9">
      <c r="A20" s="7"/>
      <c r="B20" s="7"/>
      <c r="C20" s="7"/>
      <c r="D20" s="8" t="s">
        <v>97</v>
      </c>
      <c r="E20" s="26" t="s">
        <v>186</v>
      </c>
      <c r="F20" s="26" t="s">
        <v>186</v>
      </c>
      <c r="G20" s="7">
        <v>2</v>
      </c>
      <c r="H20" s="7">
        <v>2</v>
      </c>
      <c r="I20" s="7"/>
    </row>
    <row r="21" spans="1:9">
      <c r="A21" s="7"/>
      <c r="B21" s="7"/>
      <c r="C21" s="7"/>
      <c r="D21" s="8" t="s">
        <v>99</v>
      </c>
      <c r="E21" s="26" t="s">
        <v>187</v>
      </c>
      <c r="F21" s="26" t="s">
        <v>187</v>
      </c>
      <c r="G21" s="7">
        <v>2</v>
      </c>
      <c r="H21" s="7">
        <v>2</v>
      </c>
      <c r="I21" s="7"/>
    </row>
    <row r="22" spans="1:9">
      <c r="A22" s="7"/>
      <c r="B22" s="7"/>
      <c r="C22" s="7" t="s">
        <v>101</v>
      </c>
      <c r="D22" s="8" t="s">
        <v>102</v>
      </c>
      <c r="E22" s="27">
        <v>1</v>
      </c>
      <c r="F22" s="27">
        <v>1</v>
      </c>
      <c r="G22" s="7">
        <v>2</v>
      </c>
      <c r="H22" s="7">
        <v>2</v>
      </c>
      <c r="I22" s="7"/>
    </row>
    <row r="23" spans="1:9">
      <c r="A23" s="7"/>
      <c r="B23" s="7"/>
      <c r="C23" s="7"/>
      <c r="D23" s="8" t="s">
        <v>103</v>
      </c>
      <c r="E23" s="27">
        <v>1</v>
      </c>
      <c r="F23" s="27">
        <v>1</v>
      </c>
      <c r="G23" s="7">
        <v>2</v>
      </c>
      <c r="H23" s="7">
        <v>2</v>
      </c>
      <c r="I23" s="7"/>
    </row>
    <row r="24" spans="1:9">
      <c r="A24" s="7"/>
      <c r="B24" s="7" t="s">
        <v>188</v>
      </c>
      <c r="C24" s="7" t="s">
        <v>106</v>
      </c>
      <c r="D24" s="8" t="s">
        <v>107</v>
      </c>
      <c r="E24" s="8" t="s">
        <v>189</v>
      </c>
      <c r="F24" s="8" t="s">
        <v>189</v>
      </c>
      <c r="G24" s="7">
        <v>1.5</v>
      </c>
      <c r="H24" s="7">
        <v>1.5</v>
      </c>
      <c r="I24" s="7"/>
    </row>
    <row r="25" spans="1:9">
      <c r="A25" s="7"/>
      <c r="B25" s="7"/>
      <c r="C25" s="7"/>
      <c r="D25" s="8" t="s">
        <v>190</v>
      </c>
      <c r="E25" s="8" t="s">
        <v>191</v>
      </c>
      <c r="F25" s="8" t="s">
        <v>191</v>
      </c>
      <c r="G25" s="7">
        <v>1.5</v>
      </c>
      <c r="H25" s="7">
        <v>1.5</v>
      </c>
      <c r="I25" s="7"/>
    </row>
    <row r="26" spans="1:9">
      <c r="A26" s="7"/>
      <c r="B26" s="7"/>
      <c r="C26" s="7"/>
      <c r="D26" s="8" t="s">
        <v>109</v>
      </c>
      <c r="E26" s="8" t="s">
        <v>192</v>
      </c>
      <c r="F26" s="8" t="s">
        <v>192</v>
      </c>
      <c r="G26" s="7">
        <v>2</v>
      </c>
      <c r="H26" s="7">
        <v>2</v>
      </c>
      <c r="I26" s="7"/>
    </row>
    <row r="27" spans="1:9">
      <c r="A27" s="7"/>
      <c r="B27" s="7"/>
      <c r="C27" s="7" t="s">
        <v>111</v>
      </c>
      <c r="D27" s="8" t="s">
        <v>107</v>
      </c>
      <c r="E27" s="8" t="s">
        <v>189</v>
      </c>
      <c r="F27" s="8" t="s">
        <v>189</v>
      </c>
      <c r="G27" s="7">
        <v>1.5</v>
      </c>
      <c r="H27" s="7">
        <v>1.5</v>
      </c>
      <c r="I27" s="7"/>
    </row>
    <row r="28" spans="1:9">
      <c r="A28" s="7"/>
      <c r="B28" s="7"/>
      <c r="C28" s="7"/>
      <c r="D28" s="8" t="s">
        <v>112</v>
      </c>
      <c r="E28" s="8" t="s">
        <v>193</v>
      </c>
      <c r="F28" s="8" t="s">
        <v>193</v>
      </c>
      <c r="G28" s="7">
        <v>2</v>
      </c>
      <c r="H28" s="7">
        <v>2</v>
      </c>
      <c r="I28" s="7"/>
    </row>
    <row r="29" spans="1:9">
      <c r="A29" s="7"/>
      <c r="B29" s="7"/>
      <c r="C29" s="7"/>
      <c r="D29" s="8" t="s">
        <v>115</v>
      </c>
      <c r="E29" s="8" t="s">
        <v>194</v>
      </c>
      <c r="F29" s="8" t="s">
        <v>194</v>
      </c>
      <c r="G29" s="7">
        <v>1.5</v>
      </c>
      <c r="H29" s="7">
        <v>1.5</v>
      </c>
      <c r="I29" s="7"/>
    </row>
    <row r="30" spans="1:9">
      <c r="A30" s="7"/>
      <c r="B30" s="7"/>
      <c r="C30" s="7"/>
      <c r="D30" s="8" t="s">
        <v>117</v>
      </c>
      <c r="E30" s="27">
        <v>1</v>
      </c>
      <c r="F30" s="27">
        <v>1</v>
      </c>
      <c r="G30" s="7">
        <v>10</v>
      </c>
      <c r="H30" s="7">
        <v>10</v>
      </c>
      <c r="I30" s="7"/>
    </row>
    <row r="31" ht="22.5" spans="1:9">
      <c r="A31" s="7"/>
      <c r="B31" s="28" t="s">
        <v>195</v>
      </c>
      <c r="C31" s="29" t="s">
        <v>196</v>
      </c>
      <c r="D31" s="8" t="s">
        <v>230</v>
      </c>
      <c r="E31" s="30" t="s">
        <v>231</v>
      </c>
      <c r="F31" s="27" t="s">
        <v>232</v>
      </c>
      <c r="G31" s="7">
        <v>5</v>
      </c>
      <c r="H31" s="7">
        <v>5</v>
      </c>
      <c r="I31" s="7"/>
    </row>
    <row r="32" ht="33.75" spans="1:9">
      <c r="A32" s="7"/>
      <c r="B32" s="28"/>
      <c r="C32" s="31"/>
      <c r="D32" s="8" t="s">
        <v>233</v>
      </c>
      <c r="E32" s="30">
        <v>1</v>
      </c>
      <c r="F32" s="27">
        <v>1</v>
      </c>
      <c r="G32" s="7">
        <v>5</v>
      </c>
      <c r="H32" s="7">
        <v>5</v>
      </c>
      <c r="I32" s="7"/>
    </row>
    <row r="33" ht="22.5" spans="1:9">
      <c r="A33" s="7"/>
      <c r="B33" s="28"/>
      <c r="C33" s="31"/>
      <c r="D33" s="8" t="s">
        <v>234</v>
      </c>
      <c r="E33" s="237" t="s">
        <v>235</v>
      </c>
      <c r="F33" s="238" t="s">
        <v>236</v>
      </c>
      <c r="G33" s="33">
        <v>5</v>
      </c>
      <c r="H33" s="7">
        <v>5</v>
      </c>
      <c r="I33" s="7"/>
    </row>
    <row r="34" ht="22.5" spans="1:9">
      <c r="A34" s="7"/>
      <c r="B34" s="28"/>
      <c r="C34" s="34"/>
      <c r="D34" s="8" t="s">
        <v>237</v>
      </c>
      <c r="E34" s="30">
        <v>1</v>
      </c>
      <c r="F34" s="30">
        <v>1</v>
      </c>
      <c r="G34" s="33">
        <v>5</v>
      </c>
      <c r="H34" s="7">
        <v>5</v>
      </c>
      <c r="I34" s="7"/>
    </row>
    <row r="35" ht="33.75" spans="1:9">
      <c r="A35" s="7"/>
      <c r="B35" s="28"/>
      <c r="C35" s="7" t="s">
        <v>201</v>
      </c>
      <c r="D35" s="8" t="s">
        <v>238</v>
      </c>
      <c r="E35" s="27">
        <v>1</v>
      </c>
      <c r="F35" s="27">
        <v>1</v>
      </c>
      <c r="G35" s="7">
        <v>5</v>
      </c>
      <c r="H35" s="7">
        <v>5</v>
      </c>
      <c r="I35" s="7"/>
    </row>
    <row r="36" ht="22.5" spans="1:9">
      <c r="A36" s="7"/>
      <c r="B36" s="28"/>
      <c r="C36" s="7"/>
      <c r="D36" s="8" t="s">
        <v>239</v>
      </c>
      <c r="E36" s="27">
        <v>1</v>
      </c>
      <c r="F36" s="27">
        <v>1</v>
      </c>
      <c r="G36" s="7">
        <v>4</v>
      </c>
      <c r="H36" s="7">
        <v>4</v>
      </c>
      <c r="I36" s="7"/>
    </row>
    <row r="37" spans="1:9">
      <c r="A37" s="7"/>
      <c r="B37" s="28"/>
      <c r="C37" s="7" t="s">
        <v>206</v>
      </c>
      <c r="D37" s="8" t="s">
        <v>207</v>
      </c>
      <c r="E37" s="8" t="s">
        <v>208</v>
      </c>
      <c r="F37" s="8" t="s">
        <v>208</v>
      </c>
      <c r="G37" s="7">
        <v>3</v>
      </c>
      <c r="H37" s="7">
        <v>3</v>
      </c>
      <c r="I37" s="7"/>
    </row>
    <row r="38" ht="22.5" spans="1:9">
      <c r="A38" s="7"/>
      <c r="B38" s="28"/>
      <c r="C38" s="7" t="s">
        <v>209</v>
      </c>
      <c r="D38" s="8" t="s">
        <v>240</v>
      </c>
      <c r="E38" s="26" t="s">
        <v>241</v>
      </c>
      <c r="F38" s="26" t="s">
        <v>242</v>
      </c>
      <c r="G38" s="7">
        <v>3</v>
      </c>
      <c r="H38" s="7">
        <v>2.8</v>
      </c>
      <c r="I38" s="8" t="s">
        <v>243</v>
      </c>
    </row>
    <row r="39" ht="22.5" spans="1:9">
      <c r="A39" s="7"/>
      <c r="B39" s="28" t="s">
        <v>214</v>
      </c>
      <c r="C39" s="29" t="s">
        <v>48</v>
      </c>
      <c r="D39" s="8" t="s">
        <v>244</v>
      </c>
      <c r="E39" s="30" t="s">
        <v>245</v>
      </c>
      <c r="F39" s="30" t="s">
        <v>245</v>
      </c>
      <c r="G39" s="7">
        <v>10</v>
      </c>
      <c r="H39" s="7">
        <v>10</v>
      </c>
      <c r="I39" s="7"/>
    </row>
    <row r="40" ht="45" spans="1:9">
      <c r="A40" s="7"/>
      <c r="B40" s="28"/>
      <c r="C40" s="34"/>
      <c r="D40" s="8" t="s">
        <v>246</v>
      </c>
      <c r="E40" s="36">
        <v>0</v>
      </c>
      <c r="F40" s="37" t="s">
        <v>247</v>
      </c>
      <c r="G40" s="7">
        <v>10</v>
      </c>
      <c r="H40" s="7">
        <v>10</v>
      </c>
      <c r="I40" s="7"/>
    </row>
    <row r="41" ht="22.5" spans="1:9">
      <c r="A41" s="7"/>
      <c r="B41" s="28"/>
      <c r="C41" s="7" t="s">
        <v>49</v>
      </c>
      <c r="D41" s="8" t="s">
        <v>248</v>
      </c>
      <c r="E41" s="39" t="s">
        <v>249</v>
      </c>
      <c r="F41" s="239" t="s">
        <v>250</v>
      </c>
      <c r="G41" s="39">
        <v>5</v>
      </c>
      <c r="H41" s="7">
        <v>5</v>
      </c>
      <c r="I41" s="7"/>
    </row>
    <row r="42" customHeight="1" spans="1:9">
      <c r="A42" s="7"/>
      <c r="B42" s="28" t="s">
        <v>52</v>
      </c>
      <c r="C42" s="28" t="s">
        <v>139</v>
      </c>
      <c r="D42" s="8" t="s">
        <v>139</v>
      </c>
      <c r="E42" s="40" t="s">
        <v>218</v>
      </c>
      <c r="F42" s="30">
        <v>0.95</v>
      </c>
      <c r="G42" s="7">
        <v>10</v>
      </c>
      <c r="H42" s="7">
        <v>10</v>
      </c>
      <c r="I42" s="7"/>
    </row>
    <row r="43" spans="1:9">
      <c r="A43" s="7" t="s">
        <v>219</v>
      </c>
      <c r="B43" s="7"/>
      <c r="C43" s="7"/>
      <c r="D43" s="7"/>
      <c r="E43" s="7"/>
      <c r="F43" s="7"/>
      <c r="G43" s="7">
        <f>SUM(G19:G42)</f>
        <v>100</v>
      </c>
      <c r="H43" s="7">
        <f>SUM(H19:H42)</f>
        <v>99.8</v>
      </c>
      <c r="I43" s="7"/>
    </row>
    <row r="44" ht="24" customHeight="1" spans="1:9">
      <c r="A44" s="6" t="s">
        <v>220</v>
      </c>
      <c r="B44" s="7" t="s">
        <v>221</v>
      </c>
      <c r="C44" s="7"/>
      <c r="D44" s="7"/>
      <c r="E44" s="7"/>
      <c r="F44" s="7"/>
      <c r="G44" s="7"/>
      <c r="H44" s="7"/>
      <c r="I44" s="7"/>
    </row>
    <row r="45" ht="18" customHeight="1" spans="1:9">
      <c r="A45" s="4"/>
      <c r="B45" s="4" t="s">
        <v>222</v>
      </c>
      <c r="C45" s="4"/>
      <c r="D45" s="4"/>
      <c r="E45" s="4"/>
      <c r="F45" s="4"/>
      <c r="G45" s="4"/>
      <c r="H45" s="4"/>
      <c r="I45" s="4"/>
    </row>
    <row r="46" ht="45" customHeight="1" spans="1:9">
      <c r="A46" s="41" t="s">
        <v>223</v>
      </c>
      <c r="B46" s="41"/>
      <c r="C46" s="41"/>
      <c r="D46" s="41"/>
      <c r="E46" s="41"/>
      <c r="F46" s="41"/>
      <c r="G46" s="41"/>
      <c r="H46" s="41"/>
      <c r="I46" s="41"/>
    </row>
    <row r="47" spans="1:9">
      <c r="A47" s="4" t="s">
        <v>224</v>
      </c>
      <c r="B47" s="4"/>
      <c r="C47" s="4"/>
      <c r="D47" s="4"/>
      <c r="E47" s="4"/>
      <c r="F47" s="4"/>
      <c r="G47" s="4"/>
      <c r="H47" s="4"/>
      <c r="I47" s="4"/>
    </row>
    <row r="48" ht="27" customHeight="1" spans="1:9">
      <c r="A48" s="41" t="s">
        <v>225</v>
      </c>
      <c r="B48" s="41"/>
      <c r="C48" s="41"/>
      <c r="D48" s="41"/>
      <c r="E48" s="41"/>
      <c r="F48" s="41"/>
      <c r="G48" s="41"/>
      <c r="H48" s="41"/>
      <c r="I48" s="41"/>
    </row>
    <row r="49" ht="37.5" customHeight="1" spans="1:9">
      <c r="A49" s="41" t="s">
        <v>226</v>
      </c>
      <c r="B49" s="41"/>
      <c r="C49" s="41"/>
      <c r="D49" s="41"/>
      <c r="E49" s="41"/>
      <c r="F49" s="41"/>
      <c r="G49" s="41"/>
      <c r="H49" s="41"/>
      <c r="I49" s="41"/>
    </row>
  </sheetData>
  <mergeCells count="40">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43:F43"/>
    <mergeCell ref="B44:I44"/>
    <mergeCell ref="A46:I46"/>
    <mergeCell ref="A48:I48"/>
    <mergeCell ref="A49:I49"/>
    <mergeCell ref="A7:A12"/>
    <mergeCell ref="A13:A17"/>
    <mergeCell ref="A18:A42"/>
    <mergeCell ref="B19:B23"/>
    <mergeCell ref="B24:B30"/>
    <mergeCell ref="B31:B38"/>
    <mergeCell ref="B39:B41"/>
    <mergeCell ref="C19:C21"/>
    <mergeCell ref="C22:C23"/>
    <mergeCell ref="C24:C26"/>
    <mergeCell ref="C27:C30"/>
    <mergeCell ref="C31:C34"/>
    <mergeCell ref="C35:C36"/>
    <mergeCell ref="C39:C40"/>
    <mergeCell ref="B14:D17"/>
    <mergeCell ref="E14:I17"/>
  </mergeCells>
  <pageMargins left="0.78" right="0.511811023622047" top="0.393700787401575" bottom="0.196850393700787" header="0.31496062992126" footer="0.196850393700787"/>
  <pageSetup paperSize="9" scale="85" orientation="portrait" horizontalDpi="2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workbookViewId="0">
      <selection activeCell="M24" sqref="M24"/>
    </sheetView>
  </sheetViews>
  <sheetFormatPr defaultColWidth="9" defaultRowHeight="13.5"/>
  <cols>
    <col min="1" max="1" width="7" style="1" customWidth="1"/>
    <col min="2" max="2" width="7.75" style="1" customWidth="1"/>
    <col min="3" max="3" width="7.875" style="1" customWidth="1"/>
    <col min="4" max="4" width="16.625" style="1" customWidth="1"/>
    <col min="5" max="6" width="16.125" style="1" customWidth="1"/>
    <col min="7" max="8" width="7" style="1" customWidth="1"/>
    <col min="9" max="9" width="15" style="1" customWidth="1"/>
    <col min="10" max="16384" width="9" style="1"/>
  </cols>
  <sheetData>
    <row r="1" spans="1:2">
      <c r="A1" s="2" t="s">
        <v>161</v>
      </c>
      <c r="B1" s="2"/>
    </row>
    <row r="2" ht="20.25" spans="1:9">
      <c r="A2" s="3" t="s">
        <v>251</v>
      </c>
      <c r="B2" s="3"/>
      <c r="C2" s="3"/>
      <c r="D2" s="3"/>
      <c r="E2" s="3"/>
      <c r="F2" s="3"/>
      <c r="G2" s="3"/>
      <c r="H2" s="3"/>
      <c r="I2" s="3"/>
    </row>
    <row r="3" spans="1:9">
      <c r="A3" s="4"/>
      <c r="B3" s="4"/>
      <c r="C3" s="4"/>
      <c r="E3" s="4" t="s">
        <v>163</v>
      </c>
      <c r="F3" s="4"/>
      <c r="G3" s="4"/>
      <c r="H3" s="4"/>
      <c r="I3" s="4"/>
    </row>
    <row r="4" spans="1:9">
      <c r="A4" s="4" t="s">
        <v>252</v>
      </c>
      <c r="B4" s="4"/>
      <c r="C4" s="4"/>
      <c r="D4" s="4"/>
      <c r="E4" s="4"/>
      <c r="F4" s="4"/>
      <c r="G4" s="4" t="s">
        <v>253</v>
      </c>
      <c r="H4" s="4"/>
      <c r="I4" s="4"/>
    </row>
    <row r="5" spans="1:9">
      <c r="A5" s="6" t="s">
        <v>66</v>
      </c>
      <c r="B5" s="7" t="s">
        <v>254</v>
      </c>
      <c r="C5" s="7"/>
      <c r="D5" s="7"/>
      <c r="E5" s="7"/>
      <c r="F5" s="7"/>
      <c r="G5" s="7"/>
      <c r="H5" s="7"/>
      <c r="I5" s="7"/>
    </row>
    <row r="6" ht="38.25" customHeight="1" spans="1:9">
      <c r="A6" s="8" t="s">
        <v>167</v>
      </c>
      <c r="B6" s="7" t="s">
        <v>10</v>
      </c>
      <c r="C6" s="7"/>
      <c r="D6" s="7"/>
      <c r="E6" s="7" t="s">
        <v>70</v>
      </c>
      <c r="F6" s="7" t="s">
        <v>255</v>
      </c>
      <c r="G6" s="7"/>
      <c r="H6" s="7"/>
      <c r="I6" s="7"/>
    </row>
    <row r="7" spans="1:9">
      <c r="A7" s="9" t="s">
        <v>169</v>
      </c>
      <c r="B7" s="10" t="s">
        <v>170</v>
      </c>
      <c r="C7" s="11"/>
      <c r="D7" s="7" t="s">
        <v>256</v>
      </c>
      <c r="E7" s="11" t="s">
        <v>74</v>
      </c>
      <c r="F7" s="7" t="s">
        <v>172</v>
      </c>
      <c r="G7" s="10" t="s">
        <v>257</v>
      </c>
      <c r="H7" s="12"/>
      <c r="I7" s="11"/>
    </row>
    <row r="8" spans="1:9">
      <c r="A8" s="13"/>
      <c r="B8" s="7" t="s">
        <v>174</v>
      </c>
      <c r="C8" s="7"/>
      <c r="D8" s="6">
        <v>6.7</v>
      </c>
      <c r="E8" s="6"/>
      <c r="F8" s="6">
        <v>6.7</v>
      </c>
      <c r="G8" s="10"/>
      <c r="H8" s="12"/>
      <c r="I8" s="11"/>
    </row>
    <row r="9" spans="1:9">
      <c r="A9" s="13"/>
      <c r="B9" s="7" t="s">
        <v>78</v>
      </c>
      <c r="C9" s="7"/>
      <c r="D9" s="6">
        <v>6.7</v>
      </c>
      <c r="E9" s="6"/>
      <c r="F9" s="6">
        <v>6.7</v>
      </c>
      <c r="G9" s="10" t="s">
        <v>175</v>
      </c>
      <c r="H9" s="12"/>
      <c r="I9" s="11"/>
    </row>
    <row r="10" spans="1:9">
      <c r="A10" s="13"/>
      <c r="B10" s="7" t="s">
        <v>176</v>
      </c>
      <c r="C10" s="7"/>
      <c r="D10" s="6">
        <v>6.7</v>
      </c>
      <c r="E10" s="6"/>
      <c r="F10" s="6">
        <v>6.7</v>
      </c>
      <c r="G10" s="10" t="s">
        <v>175</v>
      </c>
      <c r="H10" s="12"/>
      <c r="I10" s="11"/>
    </row>
    <row r="11" spans="1:9">
      <c r="A11" s="13"/>
      <c r="B11" s="7" t="s">
        <v>81</v>
      </c>
      <c r="C11" s="7"/>
      <c r="D11" s="6"/>
      <c r="E11" s="6"/>
      <c r="F11" s="6"/>
      <c r="G11" s="10" t="s">
        <v>175</v>
      </c>
      <c r="H11" s="12"/>
      <c r="I11" s="11"/>
    </row>
    <row r="12" spans="1:9">
      <c r="A12" s="15"/>
      <c r="B12" s="7" t="s">
        <v>82</v>
      </c>
      <c r="C12" s="7"/>
      <c r="D12" s="6"/>
      <c r="E12" s="6"/>
      <c r="F12" s="6"/>
      <c r="G12" s="10" t="s">
        <v>175</v>
      </c>
      <c r="H12" s="12"/>
      <c r="I12" s="11"/>
    </row>
    <row r="13" spans="1:9">
      <c r="A13" s="9" t="s">
        <v>83</v>
      </c>
      <c r="B13" s="7" t="s">
        <v>177</v>
      </c>
      <c r="C13" s="7"/>
      <c r="D13" s="7"/>
      <c r="E13" s="7" t="s">
        <v>178</v>
      </c>
      <c r="F13" s="7"/>
      <c r="G13" s="7"/>
      <c r="H13" s="7"/>
      <c r="I13" s="7"/>
    </row>
    <row r="14" spans="1:9">
      <c r="A14" s="13"/>
      <c r="B14" s="16" t="s">
        <v>258</v>
      </c>
      <c r="C14" s="17"/>
      <c r="D14" s="18"/>
      <c r="E14" s="7" t="s">
        <v>259</v>
      </c>
      <c r="F14" s="7"/>
      <c r="G14" s="7"/>
      <c r="H14" s="7"/>
      <c r="I14" s="7"/>
    </row>
    <row r="15" spans="1:9">
      <c r="A15" s="13"/>
      <c r="B15" s="19"/>
      <c r="C15" s="20"/>
      <c r="D15" s="21"/>
      <c r="E15" s="7"/>
      <c r="F15" s="7"/>
      <c r="G15" s="7"/>
      <c r="H15" s="7"/>
      <c r="I15" s="7"/>
    </row>
    <row r="16" spans="1:9">
      <c r="A16" s="13"/>
      <c r="B16" s="19"/>
      <c r="C16" s="20"/>
      <c r="D16" s="21"/>
      <c r="E16" s="7"/>
      <c r="F16" s="7"/>
      <c r="G16" s="7"/>
      <c r="H16" s="7"/>
      <c r="I16" s="7"/>
    </row>
    <row r="17" spans="1:9">
      <c r="A17" s="15"/>
      <c r="B17" s="22"/>
      <c r="C17" s="23"/>
      <c r="D17" s="24"/>
      <c r="E17" s="7"/>
      <c r="F17" s="7"/>
      <c r="G17" s="7"/>
      <c r="H17" s="7"/>
      <c r="I17" s="7"/>
    </row>
    <row r="18" spans="1:9">
      <c r="A18" s="7" t="s">
        <v>181</v>
      </c>
      <c r="B18" s="7" t="s">
        <v>25</v>
      </c>
      <c r="C18" s="7" t="s">
        <v>26</v>
      </c>
      <c r="D18" s="7" t="s">
        <v>27</v>
      </c>
      <c r="E18" s="7" t="s">
        <v>182</v>
      </c>
      <c r="F18" s="7" t="s">
        <v>183</v>
      </c>
      <c r="G18" s="7" t="s">
        <v>90</v>
      </c>
      <c r="H18" s="7" t="s">
        <v>91</v>
      </c>
      <c r="I18" s="6" t="s">
        <v>92</v>
      </c>
    </row>
    <row r="19" spans="1:9">
      <c r="A19" s="7"/>
      <c r="B19" s="7" t="s">
        <v>184</v>
      </c>
      <c r="C19" s="7" t="s">
        <v>101</v>
      </c>
      <c r="D19" s="8" t="s">
        <v>102</v>
      </c>
      <c r="E19" s="27">
        <v>1</v>
      </c>
      <c r="F19" s="27">
        <v>1</v>
      </c>
      <c r="G19" s="7">
        <v>5</v>
      </c>
      <c r="H19" s="7">
        <v>5</v>
      </c>
      <c r="I19" s="7"/>
    </row>
    <row r="20" spans="1:9">
      <c r="A20" s="7"/>
      <c r="B20" s="7"/>
      <c r="C20" s="7"/>
      <c r="D20" s="8" t="s">
        <v>103</v>
      </c>
      <c r="E20" s="27">
        <v>1</v>
      </c>
      <c r="F20" s="27">
        <v>1</v>
      </c>
      <c r="G20" s="7">
        <v>5</v>
      </c>
      <c r="H20" s="7">
        <v>5</v>
      </c>
      <c r="I20" s="7"/>
    </row>
    <row r="21" spans="1:9">
      <c r="A21" s="7"/>
      <c r="B21" s="7" t="s">
        <v>188</v>
      </c>
      <c r="C21" s="7" t="s">
        <v>111</v>
      </c>
      <c r="D21" s="8" t="s">
        <v>107</v>
      </c>
      <c r="E21" s="8" t="s">
        <v>189</v>
      </c>
      <c r="F21" s="8" t="s">
        <v>189</v>
      </c>
      <c r="G21" s="7">
        <v>2</v>
      </c>
      <c r="H21" s="7">
        <v>2</v>
      </c>
      <c r="I21" s="7"/>
    </row>
    <row r="22" spans="1:9">
      <c r="A22" s="7"/>
      <c r="B22" s="7"/>
      <c r="C22" s="7"/>
      <c r="D22" s="8" t="s">
        <v>112</v>
      </c>
      <c r="E22" s="8" t="s">
        <v>193</v>
      </c>
      <c r="F22" s="8" t="s">
        <v>193</v>
      </c>
      <c r="G22" s="7">
        <v>4</v>
      </c>
      <c r="H22" s="7">
        <v>4</v>
      </c>
      <c r="I22" s="7"/>
    </row>
    <row r="23" spans="1:9">
      <c r="A23" s="7"/>
      <c r="B23" s="7"/>
      <c r="C23" s="7"/>
      <c r="D23" s="8" t="s">
        <v>115</v>
      </c>
      <c r="E23" s="8" t="s">
        <v>194</v>
      </c>
      <c r="F23" s="8" t="s">
        <v>194</v>
      </c>
      <c r="G23" s="7">
        <v>4</v>
      </c>
      <c r="H23" s="7">
        <v>4</v>
      </c>
      <c r="I23" s="7"/>
    </row>
    <row r="24" ht="84.75" spans="1:9">
      <c r="A24" s="7"/>
      <c r="B24" s="7"/>
      <c r="C24" s="7"/>
      <c r="D24" s="8" t="s">
        <v>117</v>
      </c>
      <c r="E24" s="27">
        <v>1</v>
      </c>
      <c r="F24" s="232">
        <v>0</v>
      </c>
      <c r="G24" s="7">
        <v>10</v>
      </c>
      <c r="H24" s="7">
        <v>0</v>
      </c>
      <c r="I24" s="60" t="s">
        <v>260</v>
      </c>
    </row>
    <row r="25" ht="24" spans="1:9">
      <c r="A25" s="7"/>
      <c r="B25" s="9" t="s">
        <v>195</v>
      </c>
      <c r="C25" s="11" t="s">
        <v>196</v>
      </c>
      <c r="D25" s="133" t="s">
        <v>261</v>
      </c>
      <c r="E25" s="134" t="s">
        <v>262</v>
      </c>
      <c r="F25" s="96" t="s">
        <v>263</v>
      </c>
      <c r="G25" s="135">
        <v>6</v>
      </c>
      <c r="H25" s="135">
        <v>6</v>
      </c>
      <c r="I25" s="6"/>
    </row>
    <row r="26" ht="24" spans="1:9">
      <c r="A26" s="7"/>
      <c r="B26" s="13"/>
      <c r="C26" s="11"/>
      <c r="D26" s="133" t="s">
        <v>264</v>
      </c>
      <c r="E26" s="134" t="s">
        <v>265</v>
      </c>
      <c r="F26" s="96" t="s">
        <v>266</v>
      </c>
      <c r="G26" s="135">
        <v>6</v>
      </c>
      <c r="H26" s="135">
        <v>6</v>
      </c>
      <c r="I26" s="6"/>
    </row>
    <row r="27" ht="36" spans="1:9">
      <c r="A27" s="7"/>
      <c r="B27" s="13"/>
      <c r="C27" s="11" t="s">
        <v>201</v>
      </c>
      <c r="D27" s="133" t="s">
        <v>267</v>
      </c>
      <c r="E27" s="133" t="s">
        <v>268</v>
      </c>
      <c r="F27" s="122" t="s">
        <v>269</v>
      </c>
      <c r="G27" s="135">
        <v>10</v>
      </c>
      <c r="H27" s="98">
        <v>9.79</v>
      </c>
      <c r="I27" s="6"/>
    </row>
    <row r="28" spans="1:9">
      <c r="A28" s="7"/>
      <c r="B28" s="13"/>
      <c r="C28" s="11" t="s">
        <v>206</v>
      </c>
      <c r="D28" s="233" t="s">
        <v>270</v>
      </c>
      <c r="E28" s="234" t="s">
        <v>271</v>
      </c>
      <c r="F28" s="96" t="s">
        <v>272</v>
      </c>
      <c r="G28" s="135">
        <v>6</v>
      </c>
      <c r="H28" s="98">
        <v>6</v>
      </c>
      <c r="I28" s="6"/>
    </row>
    <row r="29" spans="1:9">
      <c r="A29" s="7"/>
      <c r="B29" s="13"/>
      <c r="C29" s="45" t="s">
        <v>209</v>
      </c>
      <c r="D29" s="235" t="s">
        <v>273</v>
      </c>
      <c r="E29" s="236" t="s">
        <v>274</v>
      </c>
      <c r="F29" s="135" t="s">
        <v>274</v>
      </c>
      <c r="G29" s="135">
        <v>7</v>
      </c>
      <c r="H29" s="135">
        <v>7</v>
      </c>
      <c r="I29" s="60"/>
    </row>
    <row r="30" ht="22.5" spans="1:9">
      <c r="A30" s="7"/>
      <c r="B30" s="9" t="s">
        <v>214</v>
      </c>
      <c r="C30" s="11" t="s">
        <v>48</v>
      </c>
      <c r="D30" s="8" t="s">
        <v>275</v>
      </c>
      <c r="E30" s="8" t="s">
        <v>276</v>
      </c>
      <c r="F30" s="6" t="s">
        <v>276</v>
      </c>
      <c r="G30" s="7">
        <v>15</v>
      </c>
      <c r="H30" s="7">
        <v>15</v>
      </c>
      <c r="I30" s="6"/>
    </row>
    <row r="31" ht="24" spans="1:9">
      <c r="A31" s="7"/>
      <c r="B31" s="13"/>
      <c r="C31" s="11" t="s">
        <v>51</v>
      </c>
      <c r="D31" s="133" t="s">
        <v>277</v>
      </c>
      <c r="E31" s="236" t="s">
        <v>278</v>
      </c>
      <c r="F31" s="96"/>
      <c r="G31" s="135">
        <v>10</v>
      </c>
      <c r="H31" s="7">
        <v>10</v>
      </c>
      <c r="I31" s="6"/>
    </row>
    <row r="32" ht="22.5" spans="1:9">
      <c r="A32" s="7"/>
      <c r="B32" s="9" t="s">
        <v>52</v>
      </c>
      <c r="C32" s="9" t="s">
        <v>139</v>
      </c>
      <c r="D32" s="133" t="s">
        <v>279</v>
      </c>
      <c r="E32" s="236" t="s">
        <v>140</v>
      </c>
      <c r="F32" s="96" t="s">
        <v>140</v>
      </c>
      <c r="G32" s="135">
        <v>10</v>
      </c>
      <c r="H32" s="98">
        <v>10</v>
      </c>
      <c r="I32" s="6"/>
    </row>
    <row r="33" spans="1:9">
      <c r="A33" s="7" t="s">
        <v>219</v>
      </c>
      <c r="B33" s="7"/>
      <c r="C33" s="7"/>
      <c r="D33" s="7"/>
      <c r="E33" s="7"/>
      <c r="F33" s="7"/>
      <c r="G33" s="7">
        <f>SUM(G19:G32)</f>
        <v>100</v>
      </c>
      <c r="H33" s="6">
        <f>SUM(H19:H32)</f>
        <v>89.79</v>
      </c>
      <c r="I33" s="6"/>
    </row>
    <row r="34" ht="24" customHeight="1" spans="1:9">
      <c r="A34" s="6" t="s">
        <v>220</v>
      </c>
      <c r="B34" s="7"/>
      <c r="C34" s="7"/>
      <c r="D34" s="7"/>
      <c r="E34" s="7"/>
      <c r="F34" s="7"/>
      <c r="G34" s="7"/>
      <c r="H34" s="7"/>
      <c r="I34" s="7"/>
    </row>
    <row r="35" ht="18" customHeight="1" spans="1:9">
      <c r="A35" s="4"/>
      <c r="B35" s="4" t="s">
        <v>280</v>
      </c>
      <c r="C35" s="4"/>
      <c r="D35" s="4"/>
      <c r="E35" s="4"/>
      <c r="F35" s="4"/>
      <c r="G35" s="4"/>
      <c r="H35" s="4"/>
      <c r="I35" s="4"/>
    </row>
    <row r="36" ht="45" customHeight="1" spans="1:9">
      <c r="A36" s="41" t="s">
        <v>223</v>
      </c>
      <c r="B36" s="41"/>
      <c r="C36" s="41"/>
      <c r="D36" s="41"/>
      <c r="E36" s="41"/>
      <c r="F36" s="41"/>
      <c r="G36" s="41"/>
      <c r="H36" s="41"/>
      <c r="I36" s="41"/>
    </row>
    <row r="37" spans="1:9">
      <c r="A37" s="4" t="s">
        <v>224</v>
      </c>
      <c r="B37" s="4"/>
      <c r="C37" s="4"/>
      <c r="D37" s="4"/>
      <c r="E37" s="4"/>
      <c r="F37" s="4"/>
      <c r="G37" s="4"/>
      <c r="H37" s="4"/>
      <c r="I37" s="4"/>
    </row>
    <row r="38" ht="27" customHeight="1" spans="1:9">
      <c r="A38" s="41" t="s">
        <v>225</v>
      </c>
      <c r="B38" s="41"/>
      <c r="C38" s="41"/>
      <c r="D38" s="41"/>
      <c r="E38" s="41"/>
      <c r="F38" s="41"/>
      <c r="G38" s="41"/>
      <c r="H38" s="41"/>
      <c r="I38" s="41"/>
    </row>
    <row r="39" ht="37.5" customHeight="1" spans="1:9">
      <c r="A39" s="41" t="s">
        <v>226</v>
      </c>
      <c r="B39" s="41"/>
      <c r="C39" s="41"/>
      <c r="D39" s="41"/>
      <c r="E39" s="41"/>
      <c r="F39" s="41"/>
      <c r="G39" s="41"/>
      <c r="H39" s="41"/>
      <c r="I39" s="41"/>
    </row>
  </sheetData>
  <mergeCells count="36">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33:F33"/>
    <mergeCell ref="B34:I34"/>
    <mergeCell ref="A36:I36"/>
    <mergeCell ref="A38:I38"/>
    <mergeCell ref="A39:I39"/>
    <mergeCell ref="A7:A12"/>
    <mergeCell ref="A13:A17"/>
    <mergeCell ref="A18:A32"/>
    <mergeCell ref="B19:B20"/>
    <mergeCell ref="B21:B24"/>
    <mergeCell ref="B25:B29"/>
    <mergeCell ref="B30:B31"/>
    <mergeCell ref="C19:C20"/>
    <mergeCell ref="C21:C24"/>
    <mergeCell ref="C25:C26"/>
    <mergeCell ref="B14:D17"/>
    <mergeCell ref="E14:I17"/>
  </mergeCells>
  <pageMargins left="0.78" right="0.511811023622047" top="0.393700787401575" bottom="0.196850393700787" header="0.31496062992126" footer="0.196850393700787"/>
  <pageSetup paperSize="9" scale="85" orientation="portrait" horizontalDpi="2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workbookViewId="0">
      <selection activeCell="F6" sqref="F6:I6"/>
    </sheetView>
  </sheetViews>
  <sheetFormatPr defaultColWidth="9" defaultRowHeight="13.5"/>
  <cols>
    <col min="1" max="1" width="7" style="1" customWidth="1"/>
    <col min="2" max="2" width="7.75" style="1" customWidth="1"/>
    <col min="3" max="3" width="7.875" style="1" customWidth="1"/>
    <col min="4" max="4" width="16.625" style="1" customWidth="1"/>
    <col min="5" max="6" width="16.125" style="1" customWidth="1"/>
    <col min="7" max="8" width="7" style="1" customWidth="1"/>
    <col min="9" max="9" width="15" style="1" customWidth="1"/>
    <col min="10" max="16384" width="9" style="1"/>
  </cols>
  <sheetData>
    <row r="1" spans="1:2">
      <c r="A1" s="2" t="s">
        <v>161</v>
      </c>
      <c r="B1" s="2"/>
    </row>
    <row r="2" ht="20.25" spans="1:9">
      <c r="A2" s="3" t="s">
        <v>162</v>
      </c>
      <c r="B2" s="3"/>
      <c r="C2" s="3"/>
      <c r="D2" s="3"/>
      <c r="E2" s="3"/>
      <c r="F2" s="3"/>
      <c r="G2" s="3"/>
      <c r="H2" s="3"/>
      <c r="I2" s="3"/>
    </row>
    <row r="3" spans="1:9">
      <c r="A3" s="4"/>
      <c r="B3" s="4"/>
      <c r="C3" s="4"/>
      <c r="E3" s="4" t="s">
        <v>163</v>
      </c>
      <c r="F3" s="4"/>
      <c r="G3" s="4"/>
      <c r="H3" s="4"/>
      <c r="I3" s="4"/>
    </row>
    <row r="4" spans="1:9">
      <c r="A4" s="4" t="s">
        <v>164</v>
      </c>
      <c r="B4" s="4"/>
      <c r="C4" s="4"/>
      <c r="D4" s="4"/>
      <c r="E4" s="4"/>
      <c r="F4" s="4"/>
      <c r="G4" s="4" t="s">
        <v>165</v>
      </c>
      <c r="H4" s="4"/>
      <c r="I4" s="4"/>
    </row>
    <row r="5" spans="1:9">
      <c r="A5" s="6" t="s">
        <v>66</v>
      </c>
      <c r="B5" s="7" t="s">
        <v>166</v>
      </c>
      <c r="C5" s="7"/>
      <c r="D5" s="7"/>
      <c r="E5" s="7"/>
      <c r="F5" s="7"/>
      <c r="G5" s="7"/>
      <c r="H5" s="7"/>
      <c r="I5" s="7"/>
    </row>
    <row r="6" ht="38.25" customHeight="1" spans="1:9">
      <c r="A6" s="8" t="s">
        <v>167</v>
      </c>
      <c r="B6" s="7" t="s">
        <v>10</v>
      </c>
      <c r="C6" s="7"/>
      <c r="D6" s="7"/>
      <c r="E6" s="7" t="s">
        <v>70</v>
      </c>
      <c r="F6" s="7" t="s">
        <v>281</v>
      </c>
      <c r="G6" s="7"/>
      <c r="H6" s="7"/>
      <c r="I6" s="7"/>
    </row>
    <row r="7" spans="1:9">
      <c r="A7" s="9" t="s">
        <v>169</v>
      </c>
      <c r="B7" s="10" t="s">
        <v>170</v>
      </c>
      <c r="C7" s="11"/>
      <c r="D7" s="7" t="s">
        <v>256</v>
      </c>
      <c r="E7" s="11" t="s">
        <v>74</v>
      </c>
      <c r="F7" s="7" t="s">
        <v>172</v>
      </c>
      <c r="G7" s="10" t="s">
        <v>257</v>
      </c>
      <c r="H7" s="12"/>
      <c r="I7" s="11"/>
    </row>
    <row r="8" spans="1:9">
      <c r="A8" s="13"/>
      <c r="B8" s="7" t="s">
        <v>174</v>
      </c>
      <c r="C8" s="7"/>
      <c r="D8" s="7">
        <v>10</v>
      </c>
      <c r="E8" s="6"/>
      <c r="F8" s="7">
        <v>10</v>
      </c>
      <c r="G8" s="14">
        <v>1</v>
      </c>
      <c r="H8" s="12"/>
      <c r="I8" s="11"/>
    </row>
    <row r="9" spans="1:9">
      <c r="A9" s="13"/>
      <c r="B9" s="7" t="s">
        <v>78</v>
      </c>
      <c r="C9" s="7"/>
      <c r="D9" s="7">
        <v>10</v>
      </c>
      <c r="E9" s="6"/>
      <c r="F9" s="7">
        <v>10</v>
      </c>
      <c r="G9" s="10" t="s">
        <v>175</v>
      </c>
      <c r="H9" s="12"/>
      <c r="I9" s="11"/>
    </row>
    <row r="10" spans="1:9">
      <c r="A10" s="13"/>
      <c r="B10" s="7" t="s">
        <v>176</v>
      </c>
      <c r="C10" s="7"/>
      <c r="D10" s="7">
        <v>10</v>
      </c>
      <c r="E10" s="6"/>
      <c r="F10" s="7">
        <v>10</v>
      </c>
      <c r="G10" s="10" t="s">
        <v>175</v>
      </c>
      <c r="H10" s="12"/>
      <c r="I10" s="11"/>
    </row>
    <row r="11" spans="1:9">
      <c r="A11" s="13"/>
      <c r="B11" s="7" t="s">
        <v>81</v>
      </c>
      <c r="C11" s="7"/>
      <c r="D11" s="6"/>
      <c r="E11" s="6"/>
      <c r="F11" s="6"/>
      <c r="G11" s="10" t="s">
        <v>175</v>
      </c>
      <c r="H11" s="12"/>
      <c r="I11" s="11"/>
    </row>
    <row r="12" spans="1:9">
      <c r="A12" s="15"/>
      <c r="B12" s="7" t="s">
        <v>82</v>
      </c>
      <c r="C12" s="7"/>
      <c r="D12" s="6"/>
      <c r="E12" s="6"/>
      <c r="F12" s="6"/>
      <c r="G12" s="10" t="s">
        <v>175</v>
      </c>
      <c r="H12" s="12"/>
      <c r="I12" s="11"/>
    </row>
    <row r="13" spans="1:9">
      <c r="A13" s="9" t="s">
        <v>83</v>
      </c>
      <c r="B13" s="7" t="s">
        <v>177</v>
      </c>
      <c r="C13" s="7"/>
      <c r="D13" s="7"/>
      <c r="E13" s="7" t="s">
        <v>178</v>
      </c>
      <c r="F13" s="7"/>
      <c r="G13" s="7"/>
      <c r="H13" s="7"/>
      <c r="I13" s="7"/>
    </row>
    <row r="14" spans="1:9">
      <c r="A14" s="13"/>
      <c r="B14" s="43" t="s">
        <v>179</v>
      </c>
      <c r="C14" s="44"/>
      <c r="D14" s="45"/>
      <c r="E14" s="7" t="s">
        <v>180</v>
      </c>
      <c r="F14" s="7"/>
      <c r="G14" s="7"/>
      <c r="H14" s="7"/>
      <c r="I14" s="7"/>
    </row>
    <row r="15" spans="1:9">
      <c r="A15" s="13"/>
      <c r="B15" s="46"/>
      <c r="C15" s="42"/>
      <c r="D15" s="47"/>
      <c r="E15" s="7"/>
      <c r="F15" s="7"/>
      <c r="G15" s="7"/>
      <c r="H15" s="7"/>
      <c r="I15" s="7"/>
    </row>
    <row r="16" spans="1:9">
      <c r="A16" s="13"/>
      <c r="B16" s="46"/>
      <c r="C16" s="42"/>
      <c r="D16" s="47"/>
      <c r="E16" s="7"/>
      <c r="F16" s="7"/>
      <c r="G16" s="7"/>
      <c r="H16" s="7"/>
      <c r="I16" s="7"/>
    </row>
    <row r="17" spans="1:9">
      <c r="A17" s="15"/>
      <c r="B17" s="48"/>
      <c r="C17" s="49"/>
      <c r="D17" s="50"/>
      <c r="E17" s="7"/>
      <c r="F17" s="7"/>
      <c r="G17" s="7"/>
      <c r="H17" s="7"/>
      <c r="I17" s="7"/>
    </row>
    <row r="18" spans="1:9">
      <c r="A18" s="7" t="s">
        <v>181</v>
      </c>
      <c r="B18" s="7" t="s">
        <v>25</v>
      </c>
      <c r="C18" s="7" t="s">
        <v>26</v>
      </c>
      <c r="D18" s="7" t="s">
        <v>27</v>
      </c>
      <c r="E18" s="7" t="s">
        <v>182</v>
      </c>
      <c r="F18" s="7" t="s">
        <v>183</v>
      </c>
      <c r="G18" s="7" t="s">
        <v>90</v>
      </c>
      <c r="H18" s="7" t="s">
        <v>91</v>
      </c>
      <c r="I18" s="6" t="s">
        <v>92</v>
      </c>
    </row>
    <row r="19" spans="1:9">
      <c r="A19" s="7"/>
      <c r="B19" s="7" t="s">
        <v>184</v>
      </c>
      <c r="C19" s="7" t="s">
        <v>94</v>
      </c>
      <c r="D19" s="6" t="s">
        <v>95</v>
      </c>
      <c r="E19" s="25" t="s">
        <v>185</v>
      </c>
      <c r="F19" s="25" t="s">
        <v>185</v>
      </c>
      <c r="G19" s="7">
        <v>2</v>
      </c>
      <c r="H19" s="7">
        <v>2</v>
      </c>
      <c r="I19" s="7"/>
    </row>
    <row r="20" spans="1:9">
      <c r="A20" s="7"/>
      <c r="B20" s="7"/>
      <c r="C20" s="7"/>
      <c r="D20" s="8" t="s">
        <v>97</v>
      </c>
      <c r="E20" s="26" t="s">
        <v>186</v>
      </c>
      <c r="F20" s="26" t="s">
        <v>186</v>
      </c>
      <c r="G20" s="7">
        <v>2</v>
      </c>
      <c r="H20" s="7">
        <v>2</v>
      </c>
      <c r="I20" s="7"/>
    </row>
    <row r="21" spans="1:9">
      <c r="A21" s="7"/>
      <c r="B21" s="7"/>
      <c r="C21" s="7"/>
      <c r="D21" s="8" t="s">
        <v>99</v>
      </c>
      <c r="E21" s="26" t="s">
        <v>187</v>
      </c>
      <c r="F21" s="26" t="s">
        <v>187</v>
      </c>
      <c r="G21" s="7">
        <v>2</v>
      </c>
      <c r="H21" s="7">
        <v>2</v>
      </c>
      <c r="I21" s="7"/>
    </row>
    <row r="22" spans="1:9">
      <c r="A22" s="7"/>
      <c r="B22" s="7"/>
      <c r="C22" s="7" t="s">
        <v>101</v>
      </c>
      <c r="D22" s="8" t="s">
        <v>102</v>
      </c>
      <c r="E22" s="27">
        <v>1</v>
      </c>
      <c r="F22" s="27">
        <v>1</v>
      </c>
      <c r="G22" s="7">
        <v>2</v>
      </c>
      <c r="H22" s="7">
        <v>2</v>
      </c>
      <c r="I22" s="7"/>
    </row>
    <row r="23" spans="1:9">
      <c r="A23" s="7"/>
      <c r="B23" s="7"/>
      <c r="C23" s="7"/>
      <c r="D23" s="8" t="s">
        <v>103</v>
      </c>
      <c r="E23" s="27">
        <v>1</v>
      </c>
      <c r="F23" s="27">
        <v>1</v>
      </c>
      <c r="G23" s="7">
        <v>2</v>
      </c>
      <c r="H23" s="7">
        <v>2</v>
      </c>
      <c r="I23" s="7"/>
    </row>
    <row r="24" spans="1:9">
      <c r="A24" s="7"/>
      <c r="B24" s="7" t="s">
        <v>188</v>
      </c>
      <c r="C24" s="7" t="s">
        <v>106</v>
      </c>
      <c r="D24" s="8" t="s">
        <v>107</v>
      </c>
      <c r="E24" s="8" t="s">
        <v>189</v>
      </c>
      <c r="F24" s="8" t="s">
        <v>189</v>
      </c>
      <c r="G24" s="7">
        <v>1.5</v>
      </c>
      <c r="H24" s="7">
        <v>1.5</v>
      </c>
      <c r="I24" s="7"/>
    </row>
    <row r="25" spans="1:9">
      <c r="A25" s="7"/>
      <c r="B25" s="7"/>
      <c r="C25" s="7"/>
      <c r="D25" s="8" t="s">
        <v>190</v>
      </c>
      <c r="E25" s="8" t="s">
        <v>191</v>
      </c>
      <c r="F25" s="8" t="s">
        <v>191</v>
      </c>
      <c r="G25" s="7">
        <v>1.5</v>
      </c>
      <c r="H25" s="7">
        <v>1.5</v>
      </c>
      <c r="I25" s="7"/>
    </row>
    <row r="26" spans="1:9">
      <c r="A26" s="7"/>
      <c r="B26" s="7"/>
      <c r="C26" s="7"/>
      <c r="D26" s="8" t="s">
        <v>109</v>
      </c>
      <c r="E26" s="8" t="s">
        <v>192</v>
      </c>
      <c r="F26" s="8" t="s">
        <v>192</v>
      </c>
      <c r="G26" s="7">
        <v>2</v>
      </c>
      <c r="H26" s="7">
        <v>2</v>
      </c>
      <c r="I26" s="7"/>
    </row>
    <row r="27" spans="1:9">
      <c r="A27" s="7"/>
      <c r="B27" s="7"/>
      <c r="C27" s="7" t="s">
        <v>111</v>
      </c>
      <c r="D27" s="8" t="s">
        <v>107</v>
      </c>
      <c r="E27" s="8" t="s">
        <v>189</v>
      </c>
      <c r="F27" s="8" t="s">
        <v>189</v>
      </c>
      <c r="G27" s="7">
        <v>1.5</v>
      </c>
      <c r="H27" s="7">
        <v>1.5</v>
      </c>
      <c r="I27" s="7"/>
    </row>
    <row r="28" spans="1:9">
      <c r="A28" s="7"/>
      <c r="B28" s="7"/>
      <c r="C28" s="7"/>
      <c r="D28" s="8" t="s">
        <v>112</v>
      </c>
      <c r="E28" s="8" t="s">
        <v>193</v>
      </c>
      <c r="F28" s="8" t="s">
        <v>193</v>
      </c>
      <c r="G28" s="7">
        <v>2</v>
      </c>
      <c r="H28" s="7">
        <v>2</v>
      </c>
      <c r="I28" s="7"/>
    </row>
    <row r="29" spans="1:9">
      <c r="A29" s="7"/>
      <c r="B29" s="7"/>
      <c r="C29" s="7"/>
      <c r="D29" s="8" t="s">
        <v>115</v>
      </c>
      <c r="E29" s="8" t="s">
        <v>194</v>
      </c>
      <c r="F29" s="8" t="s">
        <v>194</v>
      </c>
      <c r="G29" s="7">
        <v>1.5</v>
      </c>
      <c r="H29" s="7">
        <v>1.5</v>
      </c>
      <c r="I29" s="7"/>
    </row>
    <row r="30" spans="1:9">
      <c r="A30" s="7"/>
      <c r="B30" s="7"/>
      <c r="C30" s="7"/>
      <c r="D30" s="8" t="s">
        <v>117</v>
      </c>
      <c r="E30" s="27">
        <v>1</v>
      </c>
      <c r="F30" s="27">
        <v>1</v>
      </c>
      <c r="G30" s="7">
        <v>10</v>
      </c>
      <c r="H30" s="7">
        <v>10</v>
      </c>
      <c r="I30" s="7"/>
    </row>
    <row r="31" ht="22.5" spans="1:9">
      <c r="A31" s="7"/>
      <c r="B31" s="28" t="s">
        <v>195</v>
      </c>
      <c r="C31" s="7" t="s">
        <v>196</v>
      </c>
      <c r="D31" s="8" t="s">
        <v>282</v>
      </c>
      <c r="E31" s="8" t="s">
        <v>140</v>
      </c>
      <c r="F31" s="27">
        <v>1</v>
      </c>
      <c r="G31" s="7">
        <v>5</v>
      </c>
      <c r="H31" s="7">
        <v>5</v>
      </c>
      <c r="I31" s="7"/>
    </row>
    <row r="32" ht="45" spans="1:9">
      <c r="A32" s="7"/>
      <c r="B32" s="28"/>
      <c r="C32" s="7"/>
      <c r="D32" s="8" t="s">
        <v>283</v>
      </c>
      <c r="E32" s="27">
        <v>1</v>
      </c>
      <c r="F32" s="27">
        <v>1</v>
      </c>
      <c r="G32" s="7">
        <v>5</v>
      </c>
      <c r="H32" s="7">
        <v>5</v>
      </c>
      <c r="I32" s="7"/>
    </row>
    <row r="33" spans="1:9">
      <c r="A33" s="7"/>
      <c r="B33" s="28"/>
      <c r="C33" s="7" t="s">
        <v>201</v>
      </c>
      <c r="D33" s="8" t="s">
        <v>284</v>
      </c>
      <c r="E33" s="27">
        <v>1</v>
      </c>
      <c r="F33" s="27">
        <v>1</v>
      </c>
      <c r="G33" s="7">
        <v>5</v>
      </c>
      <c r="H33" s="7">
        <v>5</v>
      </c>
      <c r="I33" s="7"/>
    </row>
    <row r="34" ht="22.5" spans="1:9">
      <c r="A34" s="7"/>
      <c r="B34" s="28"/>
      <c r="C34" s="7"/>
      <c r="D34" s="8" t="s">
        <v>285</v>
      </c>
      <c r="E34" s="27">
        <v>1</v>
      </c>
      <c r="F34" s="27" t="s">
        <v>203</v>
      </c>
      <c r="G34" s="7">
        <v>5</v>
      </c>
      <c r="H34" s="7">
        <v>5</v>
      </c>
      <c r="I34" s="7"/>
    </row>
    <row r="35" ht="45" spans="1:9">
      <c r="A35" s="7"/>
      <c r="B35" s="28"/>
      <c r="C35" s="7"/>
      <c r="D35" s="8" t="s">
        <v>286</v>
      </c>
      <c r="E35" s="226" t="s">
        <v>205</v>
      </c>
      <c r="F35" s="226" t="s">
        <v>205</v>
      </c>
      <c r="G35" s="227">
        <v>5</v>
      </c>
      <c r="H35" s="7">
        <v>5</v>
      </c>
      <c r="I35" s="7"/>
    </row>
    <row r="36" spans="1:9">
      <c r="A36" s="7"/>
      <c r="B36" s="28"/>
      <c r="C36" s="7" t="s">
        <v>206</v>
      </c>
      <c r="D36" s="8" t="s">
        <v>207</v>
      </c>
      <c r="E36" s="8" t="s">
        <v>208</v>
      </c>
      <c r="F36" s="8" t="s">
        <v>208</v>
      </c>
      <c r="G36" s="7">
        <v>5</v>
      </c>
      <c r="H36" s="7">
        <v>5</v>
      </c>
      <c r="I36" s="7"/>
    </row>
    <row r="37" spans="1:9">
      <c r="A37" s="7"/>
      <c r="B37" s="28"/>
      <c r="C37" s="7" t="s">
        <v>209</v>
      </c>
      <c r="D37" s="8" t="s">
        <v>287</v>
      </c>
      <c r="E37" s="26" t="s">
        <v>288</v>
      </c>
      <c r="F37" s="26" t="s">
        <v>288</v>
      </c>
      <c r="G37" s="7">
        <v>5</v>
      </c>
      <c r="H37" s="7">
        <v>5</v>
      </c>
      <c r="I37" s="7"/>
    </row>
    <row r="38" ht="33.75" spans="1:9">
      <c r="A38" s="7"/>
      <c r="B38" s="28" t="s">
        <v>214</v>
      </c>
      <c r="C38" s="7" t="s">
        <v>48</v>
      </c>
      <c r="D38" s="8" t="s">
        <v>289</v>
      </c>
      <c r="E38" s="228" t="s">
        <v>216</v>
      </c>
      <c r="F38" s="228" t="s">
        <v>216</v>
      </c>
      <c r="G38" s="7">
        <v>15</v>
      </c>
      <c r="H38" s="7">
        <v>15</v>
      </c>
      <c r="I38" s="7"/>
    </row>
    <row r="39" ht="33.75" spans="1:9">
      <c r="A39" s="7"/>
      <c r="B39" s="28"/>
      <c r="C39" s="7"/>
      <c r="D39" s="8" t="s">
        <v>290</v>
      </c>
      <c r="E39" s="229">
        <v>0</v>
      </c>
      <c r="F39" s="229">
        <v>0</v>
      </c>
      <c r="G39" s="7">
        <v>10</v>
      </c>
      <c r="H39" s="7">
        <v>10</v>
      </c>
      <c r="I39" s="7"/>
    </row>
    <row r="40" ht="33.75" spans="1:9">
      <c r="A40" s="7"/>
      <c r="B40" s="28"/>
      <c r="C40" s="7" t="s">
        <v>49</v>
      </c>
      <c r="D40" s="8" t="s">
        <v>217</v>
      </c>
      <c r="E40" s="229">
        <v>0</v>
      </c>
      <c r="F40" s="230" t="s">
        <v>291</v>
      </c>
      <c r="G40" s="7"/>
      <c r="H40" s="7"/>
      <c r="I40" s="7"/>
    </row>
    <row r="41" ht="24.75" customHeight="1" spans="1:9">
      <c r="A41" s="7"/>
      <c r="B41" s="26" t="s">
        <v>52</v>
      </c>
      <c r="C41" s="28" t="s">
        <v>139</v>
      </c>
      <c r="D41" s="8" t="s">
        <v>139</v>
      </c>
      <c r="E41" s="226" t="s">
        <v>218</v>
      </c>
      <c r="F41" s="231">
        <v>0.96</v>
      </c>
      <c r="G41" s="7">
        <v>10</v>
      </c>
      <c r="H41" s="7">
        <v>10</v>
      </c>
      <c r="I41" s="7"/>
    </row>
    <row r="42" spans="1:9">
      <c r="A42" s="7" t="s">
        <v>219</v>
      </c>
      <c r="B42" s="7"/>
      <c r="C42" s="7"/>
      <c r="D42" s="7"/>
      <c r="E42" s="7"/>
      <c r="F42" s="7"/>
      <c r="G42" s="7">
        <f>SUM(G19:G41)</f>
        <v>100</v>
      </c>
      <c r="H42" s="7">
        <f>SUM(H19:H41)</f>
        <v>100</v>
      </c>
      <c r="I42" s="7"/>
    </row>
    <row r="43" ht="24" customHeight="1" spans="1:9">
      <c r="A43" s="6" t="s">
        <v>220</v>
      </c>
      <c r="B43" s="7" t="s">
        <v>221</v>
      </c>
      <c r="C43" s="7"/>
      <c r="D43" s="7"/>
      <c r="E43" s="7"/>
      <c r="F43" s="7"/>
      <c r="G43" s="7"/>
      <c r="H43" s="7"/>
      <c r="I43" s="7"/>
    </row>
    <row r="44" ht="18" customHeight="1" spans="1:9">
      <c r="A44" s="4"/>
      <c r="B44" s="4" t="s">
        <v>222</v>
      </c>
      <c r="C44" s="4"/>
      <c r="D44" s="4"/>
      <c r="E44" s="4"/>
      <c r="F44" s="4"/>
      <c r="G44" s="4"/>
      <c r="H44" s="4"/>
      <c r="I44" s="4"/>
    </row>
    <row r="45" ht="45" customHeight="1" spans="1:9">
      <c r="A45" s="41" t="s">
        <v>223</v>
      </c>
      <c r="B45" s="41"/>
      <c r="C45" s="41"/>
      <c r="D45" s="41"/>
      <c r="E45" s="41"/>
      <c r="F45" s="41"/>
      <c r="G45" s="41"/>
      <c r="H45" s="41"/>
      <c r="I45" s="41"/>
    </row>
    <row r="46" spans="1:9">
      <c r="A46" s="4" t="s">
        <v>224</v>
      </c>
      <c r="B46" s="4"/>
      <c r="C46" s="4"/>
      <c r="D46" s="4"/>
      <c r="E46" s="4"/>
      <c r="F46" s="4"/>
      <c r="G46" s="4"/>
      <c r="H46" s="4"/>
      <c r="I46" s="4"/>
    </row>
    <row r="47" ht="27" customHeight="1" spans="1:9">
      <c r="A47" s="41" t="s">
        <v>225</v>
      </c>
      <c r="B47" s="41"/>
      <c r="C47" s="41"/>
      <c r="D47" s="41"/>
      <c r="E47" s="41"/>
      <c r="F47" s="41"/>
      <c r="G47" s="41"/>
      <c r="H47" s="41"/>
      <c r="I47" s="41"/>
    </row>
    <row r="48" ht="37.5" customHeight="1" spans="1:9">
      <c r="A48" s="41" t="s">
        <v>226</v>
      </c>
      <c r="B48" s="41"/>
      <c r="C48" s="41"/>
      <c r="D48" s="41"/>
      <c r="E48" s="41"/>
      <c r="F48" s="41"/>
      <c r="G48" s="41"/>
      <c r="H48" s="41"/>
      <c r="I48" s="41"/>
    </row>
  </sheetData>
  <mergeCells count="40">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42:F42"/>
    <mergeCell ref="B43:I43"/>
    <mergeCell ref="A45:I45"/>
    <mergeCell ref="A47:I47"/>
    <mergeCell ref="A48:I48"/>
    <mergeCell ref="A7:A12"/>
    <mergeCell ref="A13:A17"/>
    <mergeCell ref="A18:A41"/>
    <mergeCell ref="B19:B23"/>
    <mergeCell ref="B24:B30"/>
    <mergeCell ref="B31:B37"/>
    <mergeCell ref="B38:B40"/>
    <mergeCell ref="C19:C21"/>
    <mergeCell ref="C22:C23"/>
    <mergeCell ref="C24:C26"/>
    <mergeCell ref="C27:C30"/>
    <mergeCell ref="C31:C32"/>
    <mergeCell ref="C33:C35"/>
    <mergeCell ref="C38:C39"/>
    <mergeCell ref="B14:D17"/>
    <mergeCell ref="E14:I17"/>
  </mergeCells>
  <pageMargins left="0.78" right="0.511811023622047" top="0.393700787401575" bottom="0.196850393700787" header="0.31496062992126" footer="0.196850393700787"/>
  <pageSetup paperSize="9" scale="85" orientation="portrait" horizontalDpi="200" verticalDpi="3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zoomScaleSheetLayoutView="60" topLeftCell="A21" workbookViewId="0">
      <selection activeCell="P19" sqref="P19"/>
    </sheetView>
  </sheetViews>
  <sheetFormatPr defaultColWidth="9" defaultRowHeight="14.25"/>
  <cols>
    <col min="1" max="1" width="4.625" style="156" customWidth="1"/>
    <col min="2" max="2" width="5.5" style="156" customWidth="1"/>
    <col min="3" max="3" width="4.375" style="156" customWidth="1"/>
    <col min="4" max="4" width="12.375" style="156" customWidth="1"/>
    <col min="5" max="5" width="11.5" style="156" customWidth="1"/>
    <col min="6" max="6" width="13.75" style="156" customWidth="1"/>
    <col min="7" max="7" width="6.75" style="156" customWidth="1"/>
    <col min="8" max="8" width="5.75" style="156" customWidth="1"/>
    <col min="9" max="9" width="4.625" style="156" customWidth="1"/>
    <col min="10" max="10" width="4.75" style="156" customWidth="1"/>
    <col min="11" max="11" width="4.125" style="156" hidden="1" customWidth="1"/>
    <col min="12" max="12" width="9.375" style="156" customWidth="1"/>
    <col min="13" max="16384" width="9" style="156"/>
  </cols>
  <sheetData>
    <row r="1" ht="15" spans="1:12">
      <c r="A1" s="157" t="s">
        <v>292</v>
      </c>
      <c r="B1" s="157"/>
      <c r="C1" s="157"/>
      <c r="D1" s="158"/>
      <c r="E1" s="158"/>
      <c r="F1" s="158"/>
      <c r="G1" s="158"/>
      <c r="H1" s="158"/>
      <c r="I1" s="158"/>
      <c r="J1" s="158"/>
      <c r="K1" s="158"/>
      <c r="L1" s="158"/>
    </row>
    <row r="2" ht="25.5" spans="1:12">
      <c r="A2" s="159" t="s">
        <v>293</v>
      </c>
      <c r="B2" s="160"/>
      <c r="C2" s="160"/>
      <c r="D2" s="160"/>
      <c r="E2" s="160"/>
      <c r="F2" s="160"/>
      <c r="G2" s="160"/>
      <c r="H2" s="160"/>
      <c r="I2" s="160"/>
      <c r="J2" s="160"/>
      <c r="K2" s="160"/>
      <c r="L2" s="158"/>
    </row>
    <row r="3" ht="13.5" spans="1:12">
      <c r="A3" s="161" t="s">
        <v>2</v>
      </c>
      <c r="B3" s="161"/>
      <c r="C3" s="161"/>
      <c r="D3" s="161"/>
      <c r="E3" s="161"/>
      <c r="F3" s="161"/>
      <c r="G3" s="161"/>
      <c r="H3" s="161"/>
      <c r="I3" s="161"/>
      <c r="J3" s="161"/>
      <c r="K3" s="161"/>
      <c r="L3" s="209"/>
    </row>
    <row r="4" ht="22.5" customHeight="1" spans="1:12">
      <c r="A4" s="162" t="s">
        <v>164</v>
      </c>
      <c r="B4" s="162"/>
      <c r="C4" s="162"/>
      <c r="D4" s="162"/>
      <c r="E4" s="162"/>
      <c r="F4" s="162"/>
      <c r="G4" s="162"/>
      <c r="H4" s="162" t="s">
        <v>294</v>
      </c>
      <c r="I4" s="162"/>
      <c r="J4" s="162"/>
      <c r="K4" s="162"/>
      <c r="L4" s="210"/>
    </row>
    <row r="5" ht="13.5" spans="1:12">
      <c r="A5" s="163" t="s">
        <v>66</v>
      </c>
      <c r="B5" s="164"/>
      <c r="C5" s="165"/>
      <c r="D5" s="166" t="s">
        <v>295</v>
      </c>
      <c r="E5" s="167"/>
      <c r="F5" s="167"/>
      <c r="G5" s="167"/>
      <c r="H5" s="167"/>
      <c r="I5" s="167"/>
      <c r="J5" s="167"/>
      <c r="K5" s="168"/>
      <c r="L5" s="211"/>
    </row>
    <row r="6" ht="13.5" spans="1:12">
      <c r="A6" s="163" t="s">
        <v>296</v>
      </c>
      <c r="B6" s="164"/>
      <c r="C6" s="165"/>
      <c r="D6" s="166" t="s">
        <v>8</v>
      </c>
      <c r="E6" s="168"/>
      <c r="F6" s="169" t="s">
        <v>70</v>
      </c>
      <c r="G6" s="166" t="s">
        <v>297</v>
      </c>
      <c r="H6" s="167"/>
      <c r="I6" s="167"/>
      <c r="J6" s="167"/>
      <c r="K6" s="168"/>
      <c r="L6" s="212"/>
    </row>
    <row r="7" ht="24" spans="1:12">
      <c r="A7" s="170" t="s">
        <v>298</v>
      </c>
      <c r="B7" s="171"/>
      <c r="C7" s="172"/>
      <c r="D7" s="173" t="s">
        <v>72</v>
      </c>
      <c r="E7" s="174" t="s">
        <v>299</v>
      </c>
      <c r="F7" s="175" t="s">
        <v>300</v>
      </c>
      <c r="G7" s="176" t="s">
        <v>13</v>
      </c>
      <c r="H7" s="176"/>
      <c r="I7" s="176" t="s">
        <v>90</v>
      </c>
      <c r="J7" s="176" t="s">
        <v>301</v>
      </c>
      <c r="K7" s="174" t="s">
        <v>91</v>
      </c>
      <c r="L7" s="213"/>
    </row>
    <row r="8" ht="13.5" spans="1:12">
      <c r="A8" s="177"/>
      <c r="B8" s="161"/>
      <c r="C8" s="178"/>
      <c r="D8" s="179" t="s">
        <v>302</v>
      </c>
      <c r="E8" s="166">
        <v>104</v>
      </c>
      <c r="F8" s="180">
        <v>104</v>
      </c>
      <c r="G8" s="166">
        <v>75.5</v>
      </c>
      <c r="H8" s="168"/>
      <c r="I8" s="214">
        <v>10</v>
      </c>
      <c r="J8" s="214">
        <v>73</v>
      </c>
      <c r="K8" s="214">
        <v>7</v>
      </c>
      <c r="L8" s="212"/>
    </row>
    <row r="9" ht="13.5" spans="1:12">
      <c r="A9" s="177"/>
      <c r="B9" s="161"/>
      <c r="C9" s="178"/>
      <c r="D9" s="179" t="s">
        <v>78</v>
      </c>
      <c r="E9" s="166">
        <v>104</v>
      </c>
      <c r="F9" s="180">
        <v>104</v>
      </c>
      <c r="G9" s="166"/>
      <c r="H9" s="168"/>
      <c r="I9" s="214"/>
      <c r="J9" s="214"/>
      <c r="K9" s="214"/>
      <c r="L9" s="212"/>
    </row>
    <row r="10" ht="13.5" spans="1:12">
      <c r="A10" s="177"/>
      <c r="B10" s="161"/>
      <c r="C10" s="178"/>
      <c r="D10" s="179" t="s">
        <v>303</v>
      </c>
      <c r="E10" s="166">
        <v>104</v>
      </c>
      <c r="F10" s="180">
        <v>104</v>
      </c>
      <c r="G10" s="166"/>
      <c r="H10" s="168"/>
      <c r="I10" s="214"/>
      <c r="J10" s="214"/>
      <c r="K10" s="214"/>
      <c r="L10" s="212"/>
    </row>
    <row r="11" ht="13.5" spans="1:12">
      <c r="A11" s="177"/>
      <c r="B11" s="161"/>
      <c r="C11" s="178"/>
      <c r="D11" s="179" t="s">
        <v>304</v>
      </c>
      <c r="E11" s="166"/>
      <c r="F11" s="180"/>
      <c r="G11" s="166"/>
      <c r="H11" s="168"/>
      <c r="I11" s="214"/>
      <c r="J11" s="214"/>
      <c r="K11" s="214"/>
      <c r="L11" s="212"/>
    </row>
    <row r="12" ht="13.5" spans="1:12">
      <c r="A12" s="177"/>
      <c r="B12" s="161"/>
      <c r="C12" s="178"/>
      <c r="D12" s="179" t="s">
        <v>82</v>
      </c>
      <c r="E12" s="166"/>
      <c r="F12" s="180"/>
      <c r="G12" s="166"/>
      <c r="H12" s="168"/>
      <c r="I12" s="214"/>
      <c r="J12" s="214"/>
      <c r="K12" s="214"/>
      <c r="L12" s="212"/>
    </row>
    <row r="13" ht="13.5" spans="1:12">
      <c r="A13" s="181" t="s">
        <v>305</v>
      </c>
      <c r="B13" s="182" t="s">
        <v>177</v>
      </c>
      <c r="C13" s="182"/>
      <c r="D13" s="182"/>
      <c r="E13" s="182"/>
      <c r="F13" s="163" t="s">
        <v>178</v>
      </c>
      <c r="G13" s="164"/>
      <c r="H13" s="164"/>
      <c r="I13" s="164"/>
      <c r="J13" s="164"/>
      <c r="K13" s="165"/>
      <c r="L13" s="212"/>
    </row>
    <row r="14" ht="57" customHeight="1" spans="1:12">
      <c r="A14" s="183"/>
      <c r="B14" s="184" t="s">
        <v>306</v>
      </c>
      <c r="C14" s="185"/>
      <c r="D14" s="185"/>
      <c r="E14" s="185"/>
      <c r="F14" s="186" t="s">
        <v>307</v>
      </c>
      <c r="G14" s="187"/>
      <c r="H14" s="187"/>
      <c r="I14" s="187"/>
      <c r="J14" s="187"/>
      <c r="K14" s="215"/>
      <c r="L14" s="216"/>
    </row>
    <row r="15" ht="25.5" customHeight="1" spans="1:12">
      <c r="A15" s="181" t="s">
        <v>24</v>
      </c>
      <c r="B15" s="188" t="s">
        <v>25</v>
      </c>
      <c r="C15" s="176" t="s">
        <v>26</v>
      </c>
      <c r="D15" s="174" t="s">
        <v>27</v>
      </c>
      <c r="E15" s="176" t="s">
        <v>88</v>
      </c>
      <c r="F15" s="163" t="s">
        <v>308</v>
      </c>
      <c r="G15" s="163" t="s">
        <v>90</v>
      </c>
      <c r="H15" s="176" t="s">
        <v>91</v>
      </c>
      <c r="I15" s="180" t="s">
        <v>309</v>
      </c>
      <c r="J15" s="182"/>
      <c r="K15" s="188"/>
      <c r="L15" s="176" t="s">
        <v>310</v>
      </c>
    </row>
    <row r="16" ht="132" customHeight="1" spans="1:12">
      <c r="A16" s="189"/>
      <c r="B16" s="190" t="s">
        <v>311</v>
      </c>
      <c r="C16" s="191" t="s">
        <v>32</v>
      </c>
      <c r="D16" s="192" t="s">
        <v>312</v>
      </c>
      <c r="E16" s="193" t="s">
        <v>313</v>
      </c>
      <c r="F16" s="194" t="s">
        <v>314</v>
      </c>
      <c r="G16" s="195">
        <v>10</v>
      </c>
      <c r="H16" s="195">
        <v>10</v>
      </c>
      <c r="I16" s="166"/>
      <c r="J16" s="167"/>
      <c r="K16" s="168"/>
      <c r="L16" s="217" t="s">
        <v>315</v>
      </c>
    </row>
    <row r="17" ht="94.5" spans="1:12">
      <c r="A17" s="189"/>
      <c r="B17" s="190"/>
      <c r="C17" s="191"/>
      <c r="D17" s="192" t="s">
        <v>316</v>
      </c>
      <c r="E17" s="193" t="s">
        <v>317</v>
      </c>
      <c r="F17" s="194" t="s">
        <v>318</v>
      </c>
      <c r="G17" s="195">
        <v>10</v>
      </c>
      <c r="H17" s="195">
        <v>10</v>
      </c>
      <c r="I17" s="166"/>
      <c r="J17" s="167"/>
      <c r="K17" s="168"/>
      <c r="L17" s="217" t="s">
        <v>319</v>
      </c>
    </row>
    <row r="18" ht="87" customHeight="1" spans="1:12">
      <c r="A18" s="189"/>
      <c r="B18" s="190"/>
      <c r="C18" s="191"/>
      <c r="D18" s="192" t="s">
        <v>320</v>
      </c>
      <c r="E18" s="193" t="s">
        <v>321</v>
      </c>
      <c r="F18" s="186" t="s">
        <v>322</v>
      </c>
      <c r="G18" s="195">
        <v>10</v>
      </c>
      <c r="H18" s="195">
        <v>10</v>
      </c>
      <c r="I18" s="166"/>
      <c r="J18" s="167"/>
      <c r="K18" s="168"/>
      <c r="L18" s="217" t="s">
        <v>323</v>
      </c>
    </row>
    <row r="19" ht="73.5" spans="1:12">
      <c r="A19" s="189"/>
      <c r="B19" s="190"/>
      <c r="C19" s="191" t="s">
        <v>38</v>
      </c>
      <c r="D19" s="192" t="s">
        <v>324</v>
      </c>
      <c r="E19" s="196" t="s">
        <v>324</v>
      </c>
      <c r="F19" s="196" t="s">
        <v>325</v>
      </c>
      <c r="G19" s="195">
        <v>10</v>
      </c>
      <c r="H19" s="168">
        <v>10</v>
      </c>
      <c r="I19" s="166"/>
      <c r="J19" s="167"/>
      <c r="K19" s="168"/>
      <c r="L19" s="217" t="s">
        <v>326</v>
      </c>
    </row>
    <row r="20" ht="63" spans="1:12">
      <c r="A20" s="189"/>
      <c r="B20" s="190"/>
      <c r="C20" s="191" t="s">
        <v>42</v>
      </c>
      <c r="D20" s="192" t="s">
        <v>327</v>
      </c>
      <c r="E20" s="197" t="s">
        <v>271</v>
      </c>
      <c r="F20" s="197" t="s">
        <v>271</v>
      </c>
      <c r="G20" s="195">
        <v>5</v>
      </c>
      <c r="H20" s="168">
        <v>5</v>
      </c>
      <c r="I20" s="166"/>
      <c r="J20" s="167"/>
      <c r="K20" s="168"/>
      <c r="L20" s="217" t="s">
        <v>328</v>
      </c>
    </row>
    <row r="21" ht="57.75" customHeight="1" spans="1:12">
      <c r="A21" s="189"/>
      <c r="B21" s="190"/>
      <c r="C21" s="191" t="s">
        <v>44</v>
      </c>
      <c r="D21" s="192" t="s">
        <v>329</v>
      </c>
      <c r="E21" s="197" t="s">
        <v>330</v>
      </c>
      <c r="F21" s="166">
        <v>76.4</v>
      </c>
      <c r="G21" s="195">
        <v>5</v>
      </c>
      <c r="H21" s="168">
        <v>5</v>
      </c>
      <c r="I21" s="166"/>
      <c r="J21" s="167"/>
      <c r="K21" s="168"/>
      <c r="L21" s="217" t="s">
        <v>331</v>
      </c>
    </row>
    <row r="22" ht="91.5" customHeight="1" spans="1:12">
      <c r="A22" s="189"/>
      <c r="B22" s="190" t="s">
        <v>332</v>
      </c>
      <c r="C22" s="191" t="s">
        <v>214</v>
      </c>
      <c r="D22" s="192" t="s">
        <v>333</v>
      </c>
      <c r="E22" s="192" t="s">
        <v>333</v>
      </c>
      <c r="F22" s="192" t="s">
        <v>333</v>
      </c>
      <c r="G22" s="195">
        <v>30</v>
      </c>
      <c r="H22" s="168">
        <v>30</v>
      </c>
      <c r="I22" s="166"/>
      <c r="J22" s="167"/>
      <c r="K22" s="168"/>
      <c r="L22" s="217" t="s">
        <v>334</v>
      </c>
    </row>
    <row r="23" ht="91.5" customHeight="1" spans="1:12">
      <c r="A23" s="189"/>
      <c r="B23" s="190" t="s">
        <v>335</v>
      </c>
      <c r="C23" s="191" t="s">
        <v>336</v>
      </c>
      <c r="D23" s="192" t="s">
        <v>337</v>
      </c>
      <c r="E23" s="196" t="s">
        <v>140</v>
      </c>
      <c r="F23" s="196" t="s">
        <v>140</v>
      </c>
      <c r="G23" s="195">
        <v>10</v>
      </c>
      <c r="H23" s="168">
        <v>10</v>
      </c>
      <c r="I23" s="166"/>
      <c r="J23" s="167"/>
      <c r="K23" s="168"/>
      <c r="L23" s="217" t="s">
        <v>338</v>
      </c>
    </row>
    <row r="24" ht="23.25" customHeight="1" spans="1:12">
      <c r="A24" s="198" t="s">
        <v>339</v>
      </c>
      <c r="B24" s="199"/>
      <c r="C24" s="199"/>
      <c r="D24" s="199"/>
      <c r="E24" s="199"/>
      <c r="F24" s="199"/>
      <c r="G24" s="200">
        <v>100</v>
      </c>
      <c r="H24" s="201">
        <v>97</v>
      </c>
      <c r="I24" s="218"/>
      <c r="J24" s="219"/>
      <c r="K24" s="220"/>
      <c r="L24" s="221"/>
    </row>
    <row r="25" ht="64.5" customHeight="1" spans="1:12">
      <c r="A25" s="202" t="s">
        <v>340</v>
      </c>
      <c r="B25" s="203" t="s">
        <v>341</v>
      </c>
      <c r="C25" s="204"/>
      <c r="D25" s="204"/>
      <c r="E25" s="204"/>
      <c r="F25" s="204"/>
      <c r="G25" s="204"/>
      <c r="H25" s="204"/>
      <c r="I25" s="204"/>
      <c r="J25" s="204"/>
      <c r="K25" s="222"/>
      <c r="L25" s="223"/>
    </row>
    <row r="26" ht="29.25" customHeight="1" spans="1:12">
      <c r="A26" s="205" t="s">
        <v>342</v>
      </c>
      <c r="B26" s="205"/>
      <c r="C26" s="205"/>
      <c r="D26" s="205"/>
      <c r="E26" s="206"/>
      <c r="F26" s="206"/>
      <c r="G26" s="206"/>
      <c r="H26" s="205" t="s">
        <v>343</v>
      </c>
      <c r="I26" s="205"/>
      <c r="J26" s="205"/>
      <c r="K26" s="205"/>
      <c r="L26" s="224"/>
    </row>
    <row r="27" ht="39" customHeight="1" spans="1:12">
      <c r="A27" s="207" t="s">
        <v>344</v>
      </c>
      <c r="B27" s="207"/>
      <c r="C27" s="207"/>
      <c r="D27" s="207"/>
      <c r="E27" s="207"/>
      <c r="F27" s="207"/>
      <c r="G27" s="207"/>
      <c r="H27" s="207"/>
      <c r="I27" s="207"/>
      <c r="J27" s="207"/>
      <c r="K27" s="207"/>
      <c r="L27" s="225"/>
    </row>
    <row r="28" ht="27.75" customHeight="1" spans="1:12">
      <c r="A28" s="208" t="s">
        <v>345</v>
      </c>
      <c r="B28" s="208"/>
      <c r="C28" s="208"/>
      <c r="D28" s="208"/>
      <c r="E28" s="208"/>
      <c r="F28" s="208"/>
      <c r="G28" s="208"/>
      <c r="H28" s="208"/>
      <c r="I28" s="208"/>
      <c r="J28" s="208"/>
      <c r="K28" s="208"/>
      <c r="L28" s="225"/>
    </row>
    <row r="29" ht="31.5" customHeight="1" spans="1:12">
      <c r="A29" s="207" t="s">
        <v>346</v>
      </c>
      <c r="B29" s="207"/>
      <c r="C29" s="207"/>
      <c r="D29" s="207"/>
      <c r="E29" s="207"/>
      <c r="F29" s="207"/>
      <c r="G29" s="207"/>
      <c r="H29" s="207"/>
      <c r="I29" s="207"/>
      <c r="J29" s="207"/>
      <c r="K29" s="207"/>
      <c r="L29" s="225"/>
    </row>
    <row r="30" ht="42.75" customHeight="1" spans="1:12">
      <c r="A30" s="207" t="s">
        <v>347</v>
      </c>
      <c r="B30" s="207"/>
      <c r="C30" s="207"/>
      <c r="D30" s="207"/>
      <c r="E30" s="207"/>
      <c r="F30" s="207"/>
      <c r="G30" s="207"/>
      <c r="H30" s="207"/>
      <c r="I30" s="207"/>
      <c r="J30" s="207"/>
      <c r="K30" s="207"/>
      <c r="L30" s="225"/>
    </row>
  </sheetData>
  <mergeCells count="42">
    <mergeCell ref="A1:C1"/>
    <mergeCell ref="A2:K2"/>
    <mergeCell ref="A3:K3"/>
    <mergeCell ref="A4:C4"/>
    <mergeCell ref="E4:F4"/>
    <mergeCell ref="H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21:K21"/>
    <mergeCell ref="I22:K22"/>
    <mergeCell ref="I23:K23"/>
    <mergeCell ref="A24:F24"/>
    <mergeCell ref="I24:K24"/>
    <mergeCell ref="B25:K25"/>
    <mergeCell ref="A26:D26"/>
    <mergeCell ref="H26:K26"/>
    <mergeCell ref="A27:K27"/>
    <mergeCell ref="A28:K28"/>
    <mergeCell ref="A29:K29"/>
    <mergeCell ref="A30:K30"/>
    <mergeCell ref="A13:A14"/>
    <mergeCell ref="A15:A23"/>
    <mergeCell ref="B16:B21"/>
    <mergeCell ref="C16:C18"/>
    <mergeCell ref="A7:C12"/>
  </mergeCells>
  <pageMargins left="0.75" right="0.53" top="1" bottom="1" header="0.5" footer="0.5"/>
  <pageSetup paperSize="9" orientation="portrait"/>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9"/>
  <sheetViews>
    <sheetView topLeftCell="A5" workbookViewId="0">
      <selection activeCell="L12" sqref="L12"/>
    </sheetView>
  </sheetViews>
  <sheetFormatPr defaultColWidth="9" defaultRowHeight="13.5"/>
  <cols>
    <col min="1" max="1" width="7" style="1" customWidth="1"/>
    <col min="2" max="2" width="7.75" style="1" customWidth="1"/>
    <col min="3" max="3" width="7.875" style="1" customWidth="1"/>
    <col min="4" max="4" width="19.25" style="1" customWidth="1"/>
    <col min="5" max="5" width="20.625" style="1" customWidth="1"/>
    <col min="6" max="6" width="16.125" style="1" customWidth="1"/>
    <col min="7" max="8" width="7" style="1" customWidth="1"/>
    <col min="9" max="9" width="12.875" style="1" customWidth="1"/>
    <col min="10" max="11" width="9" style="1"/>
    <col min="12" max="12" width="16.375" style="1" customWidth="1"/>
    <col min="13" max="13" width="10.125" style="1" customWidth="1"/>
    <col min="14" max="16384" width="9" style="1"/>
  </cols>
  <sheetData>
    <row r="1" spans="1:2">
      <c r="A1" s="2" t="s">
        <v>161</v>
      </c>
      <c r="B1" s="2"/>
    </row>
    <row r="2" ht="20.25" spans="1:9">
      <c r="A2" s="3" t="s">
        <v>162</v>
      </c>
      <c r="B2" s="3"/>
      <c r="C2" s="3"/>
      <c r="D2" s="3"/>
      <c r="E2" s="3"/>
      <c r="F2" s="3"/>
      <c r="G2" s="3"/>
      <c r="H2" s="3"/>
      <c r="I2" s="3"/>
    </row>
    <row r="3" spans="1:9">
      <c r="A3" s="4"/>
      <c r="B3" s="4"/>
      <c r="C3" s="4"/>
      <c r="E3" s="4" t="s">
        <v>348</v>
      </c>
      <c r="F3" s="4"/>
      <c r="G3" s="4"/>
      <c r="H3" s="4"/>
      <c r="I3" s="4"/>
    </row>
    <row r="4" spans="1:9">
      <c r="A4" s="4" t="s">
        <v>164</v>
      </c>
      <c r="B4" s="4"/>
      <c r="C4" s="4"/>
      <c r="D4" s="4"/>
      <c r="E4" s="4"/>
      <c r="F4" s="4"/>
      <c r="G4" s="4" t="s">
        <v>65</v>
      </c>
      <c r="H4" s="4"/>
      <c r="I4" s="4" t="s">
        <v>349</v>
      </c>
    </row>
    <row r="5" spans="1:9">
      <c r="A5" s="6" t="s">
        <v>66</v>
      </c>
      <c r="B5" s="25" t="s">
        <v>350</v>
      </c>
      <c r="C5" s="25"/>
      <c r="D5" s="25"/>
      <c r="E5" s="25"/>
      <c r="F5" s="25"/>
      <c r="G5" s="25"/>
      <c r="H5" s="25"/>
      <c r="I5" s="25"/>
    </row>
    <row r="6" ht="38.25" customHeight="1" spans="1:9">
      <c r="A6" s="8" t="s">
        <v>167</v>
      </c>
      <c r="B6" s="7" t="s">
        <v>10</v>
      </c>
      <c r="C6" s="7"/>
      <c r="D6" s="7"/>
      <c r="E6" s="7" t="s">
        <v>70</v>
      </c>
      <c r="F6" s="7" t="s">
        <v>351</v>
      </c>
      <c r="G6" s="7"/>
      <c r="H6" s="7"/>
      <c r="I6" s="7"/>
    </row>
    <row r="7" spans="1:9">
      <c r="A7" s="9" t="s">
        <v>169</v>
      </c>
      <c r="B7" s="10" t="s">
        <v>170</v>
      </c>
      <c r="C7" s="11"/>
      <c r="D7" s="7" t="s">
        <v>256</v>
      </c>
      <c r="E7" s="11" t="s">
        <v>74</v>
      </c>
      <c r="F7" s="7" t="s">
        <v>172</v>
      </c>
      <c r="G7" s="10" t="s">
        <v>257</v>
      </c>
      <c r="H7" s="12"/>
      <c r="I7" s="11"/>
    </row>
    <row r="8" spans="1:9">
      <c r="A8" s="13"/>
      <c r="B8" s="7" t="s">
        <v>174</v>
      </c>
      <c r="C8" s="7"/>
      <c r="D8" s="6">
        <v>10</v>
      </c>
      <c r="E8" s="6">
        <v>10</v>
      </c>
      <c r="F8" s="6">
        <v>10</v>
      </c>
      <c r="G8" s="10">
        <v>1</v>
      </c>
      <c r="H8" s="12"/>
      <c r="I8" s="11"/>
    </row>
    <row r="9" spans="1:9">
      <c r="A9" s="13"/>
      <c r="B9" s="7" t="s">
        <v>78</v>
      </c>
      <c r="C9" s="7"/>
      <c r="D9" s="6">
        <v>10</v>
      </c>
      <c r="E9" s="6">
        <v>10</v>
      </c>
      <c r="F9" s="6">
        <v>10</v>
      </c>
      <c r="G9" s="10" t="s">
        <v>175</v>
      </c>
      <c r="H9" s="12"/>
      <c r="I9" s="11"/>
    </row>
    <row r="10" spans="1:9">
      <c r="A10" s="13"/>
      <c r="B10" s="7" t="s">
        <v>176</v>
      </c>
      <c r="C10" s="7"/>
      <c r="D10" s="6">
        <v>0</v>
      </c>
      <c r="E10" s="6">
        <v>0</v>
      </c>
      <c r="F10" s="6">
        <v>0</v>
      </c>
      <c r="G10" s="10" t="s">
        <v>175</v>
      </c>
      <c r="H10" s="12"/>
      <c r="I10" s="11"/>
    </row>
    <row r="11" spans="1:9">
      <c r="A11" s="13"/>
      <c r="B11" s="7" t="s">
        <v>81</v>
      </c>
      <c r="C11" s="7"/>
      <c r="D11" s="6">
        <v>0</v>
      </c>
      <c r="E11" s="6">
        <v>0</v>
      </c>
      <c r="F11" s="6">
        <v>0</v>
      </c>
      <c r="G11" s="10" t="s">
        <v>175</v>
      </c>
      <c r="H11" s="12"/>
      <c r="I11" s="11"/>
    </row>
    <row r="12" spans="1:9">
      <c r="A12" s="15"/>
      <c r="B12" s="7" t="s">
        <v>82</v>
      </c>
      <c r="C12" s="7"/>
      <c r="D12" s="6">
        <v>0</v>
      </c>
      <c r="E12" s="6">
        <v>0</v>
      </c>
      <c r="F12" s="6">
        <v>0</v>
      </c>
      <c r="G12" s="10" t="s">
        <v>175</v>
      </c>
      <c r="H12" s="12"/>
      <c r="I12" s="11"/>
    </row>
    <row r="13" spans="1:9">
      <c r="A13" s="9" t="s">
        <v>83</v>
      </c>
      <c r="B13" s="7" t="s">
        <v>177</v>
      </c>
      <c r="C13" s="7"/>
      <c r="D13" s="7"/>
      <c r="E13" s="7" t="s">
        <v>178</v>
      </c>
      <c r="F13" s="7"/>
      <c r="G13" s="7"/>
      <c r="H13" s="7"/>
      <c r="I13" s="7"/>
    </row>
    <row r="14" spans="1:9">
      <c r="A14" s="13"/>
      <c r="B14" s="16" t="s">
        <v>352</v>
      </c>
      <c r="C14" s="44"/>
      <c r="D14" s="45"/>
      <c r="E14" s="28" t="s">
        <v>353</v>
      </c>
      <c r="F14" s="7"/>
      <c r="G14" s="7"/>
      <c r="H14" s="7"/>
      <c r="I14" s="7"/>
    </row>
    <row r="15" spans="1:9">
      <c r="A15" s="13"/>
      <c r="B15" s="46"/>
      <c r="C15" s="42"/>
      <c r="D15" s="47"/>
      <c r="E15" s="7"/>
      <c r="F15" s="7"/>
      <c r="G15" s="7"/>
      <c r="H15" s="7"/>
      <c r="I15" s="7"/>
    </row>
    <row r="16" ht="12" customHeight="1" spans="1:9">
      <c r="A16" s="13"/>
      <c r="B16" s="46"/>
      <c r="C16" s="42"/>
      <c r="D16" s="47"/>
      <c r="E16" s="7"/>
      <c r="F16" s="7"/>
      <c r="G16" s="7"/>
      <c r="H16" s="7"/>
      <c r="I16" s="7"/>
    </row>
    <row r="17" ht="24" customHeight="1" spans="1:9">
      <c r="A17" s="15"/>
      <c r="B17" s="48"/>
      <c r="C17" s="49"/>
      <c r="D17" s="50"/>
      <c r="E17" s="7"/>
      <c r="F17" s="7"/>
      <c r="G17" s="7"/>
      <c r="H17" s="7"/>
      <c r="I17" s="7"/>
    </row>
    <row r="18" spans="1:9">
      <c r="A18" s="7" t="s">
        <v>181</v>
      </c>
      <c r="B18" s="7" t="s">
        <v>25</v>
      </c>
      <c r="C18" s="7" t="s">
        <v>26</v>
      </c>
      <c r="D18" s="7" t="s">
        <v>27</v>
      </c>
      <c r="E18" s="7" t="s">
        <v>182</v>
      </c>
      <c r="F18" s="7" t="s">
        <v>183</v>
      </c>
      <c r="G18" s="7" t="s">
        <v>90</v>
      </c>
      <c r="H18" s="7" t="s">
        <v>91</v>
      </c>
      <c r="I18" s="6" t="s">
        <v>92</v>
      </c>
    </row>
    <row r="19" spans="1:9">
      <c r="A19" s="7"/>
      <c r="B19" s="29" t="s">
        <v>184</v>
      </c>
      <c r="C19" s="29" t="s">
        <v>94</v>
      </c>
      <c r="D19" s="6" t="s">
        <v>95</v>
      </c>
      <c r="E19" s="6"/>
      <c r="F19" s="6"/>
      <c r="G19" s="6"/>
      <c r="H19" s="6"/>
      <c r="I19" s="6"/>
    </row>
    <row r="20" spans="1:9">
      <c r="A20" s="7"/>
      <c r="B20" s="31"/>
      <c r="C20" s="31"/>
      <c r="D20" s="6" t="s">
        <v>97</v>
      </c>
      <c r="E20" s="6"/>
      <c r="F20" s="6"/>
      <c r="G20" s="6"/>
      <c r="H20" s="6"/>
      <c r="I20" s="6"/>
    </row>
    <row r="21" spans="1:9">
      <c r="A21" s="7"/>
      <c r="B21" s="31"/>
      <c r="C21" s="34"/>
      <c r="D21" s="6" t="s">
        <v>99</v>
      </c>
      <c r="E21" s="6"/>
      <c r="F21" s="6"/>
      <c r="G21" s="6"/>
      <c r="H21" s="6"/>
      <c r="I21" s="6"/>
    </row>
    <row r="22" spans="1:9">
      <c r="A22" s="7"/>
      <c r="B22" s="31"/>
      <c r="C22" s="29" t="s">
        <v>101</v>
      </c>
      <c r="D22" s="6" t="s">
        <v>102</v>
      </c>
      <c r="E22" s="7" t="s">
        <v>288</v>
      </c>
      <c r="F22" s="7" t="s">
        <v>288</v>
      </c>
      <c r="G22" s="7">
        <v>10</v>
      </c>
      <c r="H22" s="7">
        <v>10</v>
      </c>
      <c r="I22" s="7"/>
    </row>
    <row r="23" spans="1:9">
      <c r="A23" s="7"/>
      <c r="B23" s="31"/>
      <c r="C23" s="34"/>
      <c r="D23" s="6" t="s">
        <v>103</v>
      </c>
      <c r="E23" s="7"/>
      <c r="F23" s="7"/>
      <c r="G23" s="7"/>
      <c r="H23" s="7"/>
      <c r="I23" s="7"/>
    </row>
    <row r="24" spans="1:9">
      <c r="A24" s="7"/>
      <c r="B24" s="31"/>
      <c r="C24" s="29" t="s">
        <v>45</v>
      </c>
      <c r="D24" s="7" t="s">
        <v>45</v>
      </c>
      <c r="E24" s="7"/>
      <c r="F24" s="7"/>
      <c r="G24" s="7"/>
      <c r="H24" s="7"/>
      <c r="I24" s="7"/>
    </row>
    <row r="25" spans="1:9">
      <c r="A25" s="7"/>
      <c r="B25" s="34"/>
      <c r="C25" s="34"/>
      <c r="D25" s="7" t="s">
        <v>45</v>
      </c>
      <c r="E25" s="7"/>
      <c r="F25" s="7"/>
      <c r="G25" s="7"/>
      <c r="H25" s="7"/>
      <c r="I25" s="7"/>
    </row>
    <row r="26" spans="1:9">
      <c r="A26" s="7"/>
      <c r="B26" s="29" t="s">
        <v>188</v>
      </c>
      <c r="C26" s="29" t="s">
        <v>106</v>
      </c>
      <c r="D26" s="6" t="s">
        <v>107</v>
      </c>
      <c r="E26" s="7"/>
      <c r="F26" s="7"/>
      <c r="G26" s="7"/>
      <c r="H26" s="7"/>
      <c r="I26" s="7"/>
    </row>
    <row r="27" spans="1:9">
      <c r="A27" s="7"/>
      <c r="B27" s="31"/>
      <c r="C27" s="31"/>
      <c r="D27" s="6" t="s">
        <v>190</v>
      </c>
      <c r="E27" s="7"/>
      <c r="F27" s="7"/>
      <c r="G27" s="7"/>
      <c r="H27" s="7"/>
      <c r="I27" s="7"/>
    </row>
    <row r="28" spans="1:9">
      <c r="A28" s="7"/>
      <c r="B28" s="31"/>
      <c r="C28" s="34"/>
      <c r="D28" s="6" t="s">
        <v>109</v>
      </c>
      <c r="E28" s="7"/>
      <c r="F28" s="7"/>
      <c r="G28" s="7"/>
      <c r="H28" s="7"/>
      <c r="I28" s="7"/>
    </row>
    <row r="29" spans="1:11">
      <c r="A29" s="7"/>
      <c r="B29" s="31"/>
      <c r="C29" s="29" t="s">
        <v>111</v>
      </c>
      <c r="D29" s="6" t="s">
        <v>107</v>
      </c>
      <c r="E29" s="7"/>
      <c r="F29" s="7"/>
      <c r="G29" s="7"/>
      <c r="H29" s="7"/>
      <c r="I29" s="7"/>
      <c r="K29" s="154"/>
    </row>
    <row r="30" spans="1:11">
      <c r="A30" s="7"/>
      <c r="B30" s="31"/>
      <c r="C30" s="31"/>
      <c r="D30" s="6" t="s">
        <v>112</v>
      </c>
      <c r="E30" s="7"/>
      <c r="F30" s="7"/>
      <c r="G30" s="7"/>
      <c r="H30" s="7"/>
      <c r="I30" s="7"/>
      <c r="K30" s="154"/>
    </row>
    <row r="31" spans="1:11">
      <c r="A31" s="7"/>
      <c r="B31" s="31"/>
      <c r="C31" s="31"/>
      <c r="D31" s="6" t="s">
        <v>115</v>
      </c>
      <c r="E31" s="7"/>
      <c r="F31" s="7"/>
      <c r="G31" s="7"/>
      <c r="H31" s="7"/>
      <c r="I31" s="7"/>
      <c r="K31" s="154"/>
    </row>
    <row r="32" spans="1:11">
      <c r="A32" s="7"/>
      <c r="B32" s="31"/>
      <c r="C32" s="34"/>
      <c r="D32" s="6" t="s">
        <v>117</v>
      </c>
      <c r="E32" s="7"/>
      <c r="F32" s="7"/>
      <c r="G32" s="7"/>
      <c r="H32" s="7"/>
      <c r="I32" s="7"/>
      <c r="K32" s="154"/>
    </row>
    <row r="33" spans="1:9">
      <c r="A33" s="7"/>
      <c r="B33" s="31"/>
      <c r="C33" s="29" t="s">
        <v>45</v>
      </c>
      <c r="D33" s="7" t="s">
        <v>45</v>
      </c>
      <c r="E33" s="7"/>
      <c r="F33" s="7"/>
      <c r="G33" s="7"/>
      <c r="H33" s="7"/>
      <c r="I33" s="7"/>
    </row>
    <row r="34" spans="1:9">
      <c r="A34" s="7"/>
      <c r="B34" s="34"/>
      <c r="C34" s="34"/>
      <c r="D34" s="7" t="s">
        <v>45</v>
      </c>
      <c r="E34" s="7"/>
      <c r="F34" s="7"/>
      <c r="G34" s="7"/>
      <c r="H34" s="7"/>
      <c r="I34" s="7"/>
    </row>
    <row r="35" spans="1:9">
      <c r="A35" s="7"/>
      <c r="B35" s="9" t="s">
        <v>195</v>
      </c>
      <c r="C35" s="11" t="s">
        <v>196</v>
      </c>
      <c r="D35" s="6" t="s">
        <v>354</v>
      </c>
      <c r="E35" s="7" t="s">
        <v>355</v>
      </c>
      <c r="F35" s="7" t="s">
        <v>356</v>
      </c>
      <c r="G35" s="7">
        <v>20</v>
      </c>
      <c r="H35" s="7">
        <v>20</v>
      </c>
      <c r="I35" s="7"/>
    </row>
    <row r="36" spans="1:9">
      <c r="A36" s="7"/>
      <c r="B36" s="13"/>
      <c r="C36" s="11"/>
      <c r="D36" s="6" t="s">
        <v>357</v>
      </c>
      <c r="E36" s="7" t="s">
        <v>358</v>
      </c>
      <c r="F36" s="153">
        <v>0.049</v>
      </c>
      <c r="G36" s="7">
        <v>10</v>
      </c>
      <c r="H36" s="7">
        <v>10</v>
      </c>
      <c r="I36" s="7"/>
    </row>
    <row r="37" spans="1:9">
      <c r="A37" s="7"/>
      <c r="B37" s="13"/>
      <c r="C37" s="11" t="s">
        <v>201</v>
      </c>
      <c r="D37" s="7" t="s">
        <v>359</v>
      </c>
      <c r="E37" s="7" t="s">
        <v>104</v>
      </c>
      <c r="F37" s="7" t="s">
        <v>104</v>
      </c>
      <c r="G37" s="7">
        <v>10</v>
      </c>
      <c r="H37" s="7">
        <v>10</v>
      </c>
      <c r="I37" s="7"/>
    </row>
    <row r="38" spans="1:9">
      <c r="A38" s="7"/>
      <c r="B38" s="13"/>
      <c r="C38" s="11"/>
      <c r="D38" s="7" t="s">
        <v>360</v>
      </c>
      <c r="E38" s="7" t="s">
        <v>361</v>
      </c>
      <c r="F38" s="7" t="s">
        <v>361</v>
      </c>
      <c r="G38" s="7">
        <v>10</v>
      </c>
      <c r="H38" s="7">
        <v>10</v>
      </c>
      <c r="I38" s="7"/>
    </row>
    <row r="39" spans="1:9">
      <c r="A39" s="7"/>
      <c r="B39" s="13"/>
      <c r="C39" s="11" t="s">
        <v>206</v>
      </c>
      <c r="D39" s="6" t="s">
        <v>362</v>
      </c>
      <c r="E39" s="7"/>
      <c r="F39" s="7"/>
      <c r="G39" s="7"/>
      <c r="H39" s="7"/>
      <c r="I39" s="7"/>
    </row>
    <row r="40" spans="1:9">
      <c r="A40" s="7"/>
      <c r="B40" s="13"/>
      <c r="C40" s="11"/>
      <c r="D40" s="6" t="s">
        <v>363</v>
      </c>
      <c r="E40" s="7"/>
      <c r="F40" s="7"/>
      <c r="G40" s="7"/>
      <c r="H40" s="7"/>
      <c r="I40" s="7"/>
    </row>
    <row r="41" spans="1:9">
      <c r="A41" s="7"/>
      <c r="B41" s="13"/>
      <c r="C41" s="45" t="s">
        <v>209</v>
      </c>
      <c r="D41" s="6" t="s">
        <v>364</v>
      </c>
      <c r="E41" s="7"/>
      <c r="F41" s="7"/>
      <c r="G41" s="7"/>
      <c r="H41" s="7"/>
      <c r="I41" s="7"/>
    </row>
    <row r="42" spans="1:9">
      <c r="A42" s="7"/>
      <c r="B42" s="13"/>
      <c r="C42" s="47"/>
      <c r="D42" s="6" t="s">
        <v>365</v>
      </c>
      <c r="E42" s="7"/>
      <c r="F42" s="7"/>
      <c r="G42" s="7"/>
      <c r="H42" s="7"/>
      <c r="I42" s="7"/>
    </row>
    <row r="43" spans="1:13">
      <c r="A43" s="7"/>
      <c r="B43" s="9" t="s">
        <v>214</v>
      </c>
      <c r="C43" s="11" t="s">
        <v>47</v>
      </c>
      <c r="D43" s="7" t="s">
        <v>366</v>
      </c>
      <c r="E43" s="7" t="s">
        <v>367</v>
      </c>
      <c r="F43" s="7" t="s">
        <v>367</v>
      </c>
      <c r="G43" s="7">
        <v>10</v>
      </c>
      <c r="H43" s="7">
        <v>10</v>
      </c>
      <c r="I43" s="7"/>
      <c r="M43" s="155"/>
    </row>
    <row r="44" ht="20" customHeight="1" spans="1:9">
      <c r="A44" s="7"/>
      <c r="B44" s="13"/>
      <c r="C44" s="11"/>
      <c r="D44" s="6" t="s">
        <v>368</v>
      </c>
      <c r="E44" s="28"/>
      <c r="F44" s="28" t="s">
        <v>369</v>
      </c>
      <c r="G44" s="28" t="s">
        <v>369</v>
      </c>
      <c r="H44" s="7" t="s">
        <v>369</v>
      </c>
      <c r="I44" s="7"/>
    </row>
    <row r="45" spans="1:9">
      <c r="A45" s="7"/>
      <c r="B45" s="13"/>
      <c r="C45" s="11" t="s">
        <v>48</v>
      </c>
      <c r="D45" s="6" t="s">
        <v>370</v>
      </c>
      <c r="E45" s="7" t="s">
        <v>369</v>
      </c>
      <c r="F45" s="7" t="s">
        <v>369</v>
      </c>
      <c r="G45" s="149" t="s">
        <v>369</v>
      </c>
      <c r="H45" s="7" t="s">
        <v>369</v>
      </c>
      <c r="I45" s="7"/>
    </row>
    <row r="46" spans="1:9">
      <c r="A46" s="7"/>
      <c r="B46" s="13"/>
      <c r="C46" s="11"/>
      <c r="D46" s="6" t="s">
        <v>371</v>
      </c>
      <c r="E46" s="7"/>
      <c r="F46" s="7"/>
      <c r="G46" s="7"/>
      <c r="H46" s="7"/>
      <c r="I46" s="7"/>
    </row>
    <row r="47" spans="1:9">
      <c r="A47" s="7"/>
      <c r="B47" s="13"/>
      <c r="C47" s="11" t="s">
        <v>49</v>
      </c>
      <c r="D47" s="6" t="s">
        <v>372</v>
      </c>
      <c r="E47" s="7" t="s">
        <v>369</v>
      </c>
      <c r="F47" s="7" t="s">
        <v>369</v>
      </c>
      <c r="G47" s="7" t="s">
        <v>369</v>
      </c>
      <c r="H47" s="7" t="s">
        <v>369</v>
      </c>
      <c r="I47" s="7"/>
    </row>
    <row r="48" spans="1:10">
      <c r="A48" s="7"/>
      <c r="B48" s="13"/>
      <c r="C48" s="11"/>
      <c r="D48" s="6" t="s">
        <v>373</v>
      </c>
      <c r="E48" s="7"/>
      <c r="F48" s="7"/>
      <c r="G48" s="7"/>
      <c r="H48" s="7"/>
      <c r="I48" s="7"/>
      <c r="J48" s="1" t="s">
        <v>369</v>
      </c>
    </row>
    <row r="49" ht="33.75" spans="1:12">
      <c r="A49" s="7"/>
      <c r="B49" s="13"/>
      <c r="C49" s="11" t="s">
        <v>51</v>
      </c>
      <c r="D49" s="6" t="s">
        <v>374</v>
      </c>
      <c r="E49" s="28" t="s">
        <v>375</v>
      </c>
      <c r="F49" s="28" t="s">
        <v>376</v>
      </c>
      <c r="G49" s="28">
        <v>10</v>
      </c>
      <c r="H49" s="7">
        <v>10</v>
      </c>
      <c r="I49" s="7"/>
      <c r="J49" s="1" t="s">
        <v>369</v>
      </c>
      <c r="L49" s="155"/>
    </row>
    <row r="50" spans="1:9">
      <c r="A50" s="7"/>
      <c r="B50" s="13"/>
      <c r="C50" s="11"/>
      <c r="D50" s="6" t="s">
        <v>377</v>
      </c>
      <c r="E50" s="7" t="s">
        <v>378</v>
      </c>
      <c r="F50" s="153">
        <v>0.616</v>
      </c>
      <c r="G50" s="7">
        <v>5</v>
      </c>
      <c r="H50" s="7">
        <v>5</v>
      </c>
      <c r="I50" s="7"/>
    </row>
    <row r="51" spans="1:9">
      <c r="A51" s="7"/>
      <c r="B51" s="9" t="s">
        <v>52</v>
      </c>
      <c r="C51" s="9" t="s">
        <v>139</v>
      </c>
      <c r="D51" s="6" t="s">
        <v>379</v>
      </c>
      <c r="E51" s="51">
        <v>0.85</v>
      </c>
      <c r="F51" s="51" t="s">
        <v>380</v>
      </c>
      <c r="G51" s="7">
        <v>15</v>
      </c>
      <c r="H51" s="7">
        <v>15</v>
      </c>
      <c r="I51" s="7"/>
    </row>
    <row r="52" ht="18" customHeight="1" spans="1:9">
      <c r="A52" s="7"/>
      <c r="B52" s="13"/>
      <c r="C52" s="13"/>
      <c r="D52" s="6" t="s">
        <v>381</v>
      </c>
      <c r="E52" s="7"/>
      <c r="F52" s="7"/>
      <c r="G52" s="7"/>
      <c r="H52" s="7"/>
      <c r="I52" s="7"/>
    </row>
    <row r="53" spans="1:11">
      <c r="A53" s="7" t="s">
        <v>219</v>
      </c>
      <c r="B53" s="7"/>
      <c r="C53" s="7"/>
      <c r="D53" s="7"/>
      <c r="E53" s="7"/>
      <c r="F53" s="7"/>
      <c r="G53" s="7">
        <v>100</v>
      </c>
      <c r="H53" s="6">
        <v>100</v>
      </c>
      <c r="I53" s="6"/>
      <c r="K53" s="1" t="s">
        <v>369</v>
      </c>
    </row>
    <row r="54" ht="24" customHeight="1" spans="1:9">
      <c r="A54" s="6" t="s">
        <v>220</v>
      </c>
      <c r="B54" s="7" t="s">
        <v>382</v>
      </c>
      <c r="C54" s="7"/>
      <c r="D54" s="7"/>
      <c r="E54" s="7"/>
      <c r="F54" s="7"/>
      <c r="G54" s="7"/>
      <c r="H54" s="7"/>
      <c r="I54" s="7"/>
    </row>
    <row r="55" ht="18" customHeight="1" spans="1:9">
      <c r="A55" s="4"/>
      <c r="B55" s="4" t="s">
        <v>280</v>
      </c>
      <c r="C55" s="4"/>
      <c r="D55" s="4" t="s">
        <v>383</v>
      </c>
      <c r="E55" s="4" t="s">
        <v>369</v>
      </c>
      <c r="F55" s="4" t="s">
        <v>384</v>
      </c>
      <c r="G55" s="4"/>
      <c r="H55" s="4"/>
      <c r="I55" s="4"/>
    </row>
    <row r="56" ht="45" customHeight="1" spans="1:9">
      <c r="A56" s="41" t="s">
        <v>223</v>
      </c>
      <c r="B56" s="41"/>
      <c r="C56" s="41"/>
      <c r="D56" s="41"/>
      <c r="E56" s="41"/>
      <c r="F56" s="41"/>
      <c r="G56" s="41"/>
      <c r="H56" s="41"/>
      <c r="I56" s="41"/>
    </row>
    <row r="57" spans="1:9">
      <c r="A57" s="4" t="s">
        <v>224</v>
      </c>
      <c r="B57" s="4"/>
      <c r="C57" s="4"/>
      <c r="D57" s="4"/>
      <c r="E57" s="4"/>
      <c r="F57" s="4"/>
      <c r="G57" s="4"/>
      <c r="H57" s="4"/>
      <c r="I57" s="4"/>
    </row>
    <row r="58" ht="27" customHeight="1" spans="1:9">
      <c r="A58" s="41" t="s">
        <v>225</v>
      </c>
      <c r="B58" s="41"/>
      <c r="C58" s="41"/>
      <c r="D58" s="41"/>
      <c r="E58" s="41"/>
      <c r="F58" s="41"/>
      <c r="G58" s="41"/>
      <c r="H58" s="41"/>
      <c r="I58" s="41"/>
    </row>
    <row r="59" ht="37.5" customHeight="1" spans="1:9">
      <c r="A59" s="41" t="s">
        <v>226</v>
      </c>
      <c r="B59" s="41"/>
      <c r="C59" s="41"/>
      <c r="D59" s="41"/>
      <c r="E59" s="41"/>
      <c r="F59" s="41"/>
      <c r="G59" s="41"/>
      <c r="H59" s="41"/>
      <c r="I59" s="41"/>
    </row>
  </sheetData>
  <mergeCells count="49">
    <mergeCell ref="A1:B1"/>
    <mergeCell ref="A2:I2"/>
    <mergeCell ref="B5:I5"/>
    <mergeCell ref="B6:D6"/>
    <mergeCell ref="F6:I6"/>
    <mergeCell ref="B7:C7"/>
    <mergeCell ref="G7:I7"/>
    <mergeCell ref="B8:C8"/>
    <mergeCell ref="G8:I8"/>
    <mergeCell ref="B9:C9"/>
    <mergeCell ref="G9:I9"/>
    <mergeCell ref="B10:C10"/>
    <mergeCell ref="G10:I10"/>
    <mergeCell ref="B11:C11"/>
    <mergeCell ref="G11:I11"/>
    <mergeCell ref="B12:C12"/>
    <mergeCell ref="G12:I12"/>
    <mergeCell ref="B13:D13"/>
    <mergeCell ref="E13:I13"/>
    <mergeCell ref="A53:F53"/>
    <mergeCell ref="B54:I54"/>
    <mergeCell ref="A56:I56"/>
    <mergeCell ref="A58:I58"/>
    <mergeCell ref="A59:I59"/>
    <mergeCell ref="A7:A12"/>
    <mergeCell ref="A13:A17"/>
    <mergeCell ref="A18:A52"/>
    <mergeCell ref="B19:B25"/>
    <mergeCell ref="B26:B34"/>
    <mergeCell ref="B35:B42"/>
    <mergeCell ref="B43:B50"/>
    <mergeCell ref="B51:B52"/>
    <mergeCell ref="C19:C21"/>
    <mergeCell ref="C22:C23"/>
    <mergeCell ref="C24:C25"/>
    <mergeCell ref="C26:C28"/>
    <mergeCell ref="C29:C32"/>
    <mergeCell ref="C33:C34"/>
    <mergeCell ref="C35:C36"/>
    <mergeCell ref="C37:C38"/>
    <mergeCell ref="C39:C40"/>
    <mergeCell ref="C41:C42"/>
    <mergeCell ref="C43:C44"/>
    <mergeCell ref="C45:C46"/>
    <mergeCell ref="C47:C48"/>
    <mergeCell ref="C49:C50"/>
    <mergeCell ref="C51:C52"/>
    <mergeCell ref="B14:D17"/>
    <mergeCell ref="E14:I17"/>
  </mergeCells>
  <pageMargins left="0.582638888888889" right="0.314583333333333" top="0" bottom="0" header="0.314583333333333" footer="0.196527777777778"/>
  <pageSetup paperSize="9" scale="85" orientation="portrait" horizontalDpi="600" verticalDpi="3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15</vt:i4>
      </vt:variant>
    </vt:vector>
  </HeadingPairs>
  <TitlesOfParts>
    <vt:vector size="15" baseType="lpstr">
      <vt:lpstr>1</vt:lpstr>
      <vt:lpstr>2</vt:lpstr>
      <vt:lpstr>3</vt:lpstr>
      <vt:lpstr>4</vt:lpstr>
      <vt:lpstr>5</vt:lpstr>
      <vt:lpstr>6</vt:lpstr>
      <vt:lpstr>7</vt:lpstr>
      <vt:lpstr>8</vt:lpstr>
      <vt:lpstr>9</vt:lpstr>
      <vt:lpstr>10</vt:lpstr>
      <vt:lpstr>11</vt:lpstr>
      <vt:lpstr>12</vt:lpstr>
      <vt:lpstr>13</vt:lpstr>
      <vt:lpstr>14</vt:lpstr>
      <vt:lpstr>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山</cp:lastModifiedBy>
  <dcterms:created xsi:type="dcterms:W3CDTF">2023-10-16T06:48:00Z</dcterms:created>
  <dcterms:modified xsi:type="dcterms:W3CDTF">2023-10-16T06:56:30Z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29C349DF77A9435BA280F7437A29DCFA_11</vt:lpwstr>
  </property>
  <property fmtid="{D5CDD505-2E9C-101B-9397-08002B2CF9AE}" pid="3" name="KSOProductBuildVer">
    <vt:lpwstr>2052-12.1.0.15712</vt:lpwstr>
  </property>
</Properties>
</file>